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ИА\УБПиТ\ОТР\Защита тарифов\2022\Рабочие файлы для уточнения НВВ (ноябрь 2021 г.)\"/>
    </mc:Choice>
  </mc:AlternateContent>
  <xr:revisionPtr revIDLastSave="0" documentId="13_ncr:1_{CAC2AF3D-35F5-4BA1-ADF4-8CAA98B16332}" xr6:coauthVersionLast="36" xr6:coauthVersionMax="36" xr10:uidLastSave="{00000000-0000-0000-0000-000000000000}"/>
  <bookViews>
    <workbookView xWindow="0" yWindow="0" windowWidth="23040" windowHeight="9060" xr2:uid="{1D743A4C-3E22-4DFC-83A9-30E77707B9B3}"/>
  </bookViews>
  <sheets>
    <sheet name="стр.1_9" sheetId="1" r:id="rId1"/>
    <sheet name="стр.10_1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[1]!\</definedName>
    <definedName name="\a">#REF!</definedName>
    <definedName name="\m">#REF!</definedName>
    <definedName name="\n">#REF!</definedName>
    <definedName name="\o">#REF!</definedName>
    <definedName name="_________dd1">[1]!_________dd1</definedName>
    <definedName name="________dd1">[1]!________dd1</definedName>
    <definedName name="________PR1">'[2]Прил 1'!#REF!</definedName>
    <definedName name="________SP1">[3]FES!#REF!</definedName>
    <definedName name="________SP10">[3]FES!#REF!</definedName>
    <definedName name="________SP11">[3]FES!#REF!</definedName>
    <definedName name="________SP12">[3]FES!#REF!</definedName>
    <definedName name="________SP13">[3]FES!#REF!</definedName>
    <definedName name="________SP14">[3]FES!#REF!</definedName>
    <definedName name="________SP15">[3]FES!#REF!</definedName>
    <definedName name="________SP16">[3]FES!#REF!</definedName>
    <definedName name="________SP17">[3]FES!#REF!</definedName>
    <definedName name="________SP18">[3]FES!#REF!</definedName>
    <definedName name="________SP19">[3]FES!#REF!</definedName>
    <definedName name="________SP2">[3]FES!#REF!</definedName>
    <definedName name="________SP20">[3]FES!#REF!</definedName>
    <definedName name="________SP3">[3]FES!#REF!</definedName>
    <definedName name="________SP4">[3]FES!#REF!</definedName>
    <definedName name="________SP5">[3]FES!#REF!</definedName>
    <definedName name="________SP7">[3]FES!#REF!</definedName>
    <definedName name="________SP8">[3]FES!#REF!</definedName>
    <definedName name="________SP9">[3]FES!#REF!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d1">[4]!_xlbgnm.dd1</definedName>
    <definedName name="_______PR1">'[2]Прил 1'!#REF!</definedName>
    <definedName name="_______SP1">[3]FES!#REF!</definedName>
    <definedName name="_______SP10">[3]FES!#REF!</definedName>
    <definedName name="_______SP11">[3]FES!#REF!</definedName>
    <definedName name="_______SP12">[3]FES!#REF!</definedName>
    <definedName name="_______SP13">[3]FES!#REF!</definedName>
    <definedName name="_______SP14">[3]FES!#REF!</definedName>
    <definedName name="_______SP15">[3]FES!#REF!</definedName>
    <definedName name="_______SP16">[3]FES!#REF!</definedName>
    <definedName name="_______SP17">[3]FES!#REF!</definedName>
    <definedName name="_______SP18">[3]FES!#REF!</definedName>
    <definedName name="_______SP19">[3]FES!#REF!</definedName>
    <definedName name="_______SP2">[3]FES!#REF!</definedName>
    <definedName name="_______SP20">[3]FES!#REF!</definedName>
    <definedName name="_______SP3">[3]FES!#REF!</definedName>
    <definedName name="_______SP4">[3]FES!#REF!</definedName>
    <definedName name="_______SP5">[3]FES!#REF!</definedName>
    <definedName name="_______SP7">[3]FES!#REF!</definedName>
    <definedName name="_______SP8">[3]FES!#REF!</definedName>
    <definedName name="_______SP9">[3]FES!#REF!</definedName>
    <definedName name="______CEH009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1">[1]!______dd1</definedName>
    <definedName name="______Num2">#REF!</definedName>
    <definedName name="______O100000">#REF!</definedName>
    <definedName name="______O66000">#REF!</definedName>
    <definedName name="______O67000">#REF!</definedName>
    <definedName name="______O68000">#REF!</definedName>
    <definedName name="______O69000">#REF!</definedName>
    <definedName name="______O70000">#REF!</definedName>
    <definedName name="______O80000">#REF!</definedName>
    <definedName name="______PR1">'[2]Прил 1'!#REF!</definedName>
    <definedName name="______SP1">[3]FES!#REF!</definedName>
    <definedName name="______SP10">[3]FES!#REF!</definedName>
    <definedName name="______SP11">[3]FES!#REF!</definedName>
    <definedName name="______SP12">[3]FES!#REF!</definedName>
    <definedName name="______SP13">[3]FES!#REF!</definedName>
    <definedName name="______SP14">[3]FES!#REF!</definedName>
    <definedName name="______SP15">[3]FES!#REF!</definedName>
    <definedName name="______SP16">[3]FES!#REF!</definedName>
    <definedName name="______SP17">[3]FES!#REF!</definedName>
    <definedName name="______SP18">[3]FES!#REF!</definedName>
    <definedName name="______SP19">[3]FES!#REF!</definedName>
    <definedName name="______SP2">[3]FES!#REF!</definedName>
    <definedName name="______SP20">[3]FES!#REF!</definedName>
    <definedName name="______SP3">[3]FES!#REF!</definedName>
    <definedName name="______SP4">[3]FES!#REF!</definedName>
    <definedName name="______SP5">[3]FES!#REF!</definedName>
    <definedName name="______SP7">[3]FES!#REF!</definedName>
    <definedName name="______SP8">[3]FES!#REF!</definedName>
    <definedName name="______SP9">[3]FES!#REF!</definedName>
    <definedName name="______vp1">#REF!</definedName>
    <definedName name="______vpp1">#REF!</definedName>
    <definedName name="______vpp2">#REF!</definedName>
    <definedName name="______vpp3">#REF!</definedName>
    <definedName name="______vpp4">#REF!</definedName>
    <definedName name="______vpp5">#REF!</definedName>
    <definedName name="______vpp6">#REF!</definedName>
    <definedName name="______vpp7">#REF!</definedName>
    <definedName name="_____CEH009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d1">[1]!_____dd1</definedName>
    <definedName name="_____Num2">#REF!</definedName>
    <definedName name="_____O100000">#REF!</definedName>
    <definedName name="_____O66000">#REF!</definedName>
    <definedName name="_____O67000">#REF!</definedName>
    <definedName name="_____O68000">#REF!</definedName>
    <definedName name="_____O69000">#REF!</definedName>
    <definedName name="_____O70000">#REF!</definedName>
    <definedName name="_____O80000">#REF!</definedName>
    <definedName name="_____PR1">'[2]Прил 1'!#REF!</definedName>
    <definedName name="_____SP1">[3]FES!#REF!</definedName>
    <definedName name="_____SP10">[3]FES!#REF!</definedName>
    <definedName name="_____SP11">[3]FES!#REF!</definedName>
    <definedName name="_____SP12">[3]FES!#REF!</definedName>
    <definedName name="_____SP13">[3]FES!#REF!</definedName>
    <definedName name="_____SP14">[3]FES!#REF!</definedName>
    <definedName name="_____SP15">[3]FES!#REF!</definedName>
    <definedName name="_____SP16">[3]FES!#REF!</definedName>
    <definedName name="_____SP17">[3]FES!#REF!</definedName>
    <definedName name="_____SP18">[3]FES!#REF!</definedName>
    <definedName name="_____SP19">[3]FES!#REF!</definedName>
    <definedName name="_____SP2">[3]FES!#REF!</definedName>
    <definedName name="_____SP20">[3]FES!#REF!</definedName>
    <definedName name="_____SP3">[3]FES!#REF!</definedName>
    <definedName name="_____SP4">[3]FES!#REF!</definedName>
    <definedName name="_____SP5">[3]FES!#REF!</definedName>
    <definedName name="_____SP7">[3]FES!#REF!</definedName>
    <definedName name="_____SP8">[3]FES!#REF!</definedName>
    <definedName name="_____SP9">[3]FES!#REF!</definedName>
    <definedName name="_____vp1">#REF!</definedName>
    <definedName name="_____vpp1">#REF!</definedName>
    <definedName name="_____vpp2">#REF!</definedName>
    <definedName name="_____vpp3">#REF!</definedName>
    <definedName name="_____vpp4">#REF!</definedName>
    <definedName name="_____vpp5">#REF!</definedName>
    <definedName name="_____vpp6">#REF!</definedName>
    <definedName name="_____vpp7">#REF!</definedName>
    <definedName name="____CEH009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d1">[1]!____dd1</definedName>
    <definedName name="____Num2">#REF!</definedName>
    <definedName name="____O100000">#REF!</definedName>
    <definedName name="____O66000">#REF!</definedName>
    <definedName name="____O67000">#REF!</definedName>
    <definedName name="____O68000">#REF!</definedName>
    <definedName name="____O69000">#REF!</definedName>
    <definedName name="____O70000">#REF!</definedName>
    <definedName name="____O80000">#REF!</definedName>
    <definedName name="____PR1">'[2]Прил 1'!#REF!</definedName>
    <definedName name="____SP1">[3]FES!#REF!</definedName>
    <definedName name="____SP10">[3]FES!#REF!</definedName>
    <definedName name="____SP11">[3]FES!#REF!</definedName>
    <definedName name="____SP12">[3]FES!#REF!</definedName>
    <definedName name="____SP13">[3]FES!#REF!</definedName>
    <definedName name="____SP14">[3]FES!#REF!</definedName>
    <definedName name="____SP15">[3]FES!#REF!</definedName>
    <definedName name="____SP16">[3]FES!#REF!</definedName>
    <definedName name="____SP17">[3]FES!#REF!</definedName>
    <definedName name="____SP18">[3]FES!#REF!</definedName>
    <definedName name="____SP19">[3]FES!#REF!</definedName>
    <definedName name="____SP2">[3]FES!#REF!</definedName>
    <definedName name="____SP20">[3]FES!#REF!</definedName>
    <definedName name="____SP3">[3]FES!#REF!</definedName>
    <definedName name="____SP4">[3]FES!#REF!</definedName>
    <definedName name="____SP5">[3]FES!#REF!</definedName>
    <definedName name="____SP7">[3]FES!#REF!</definedName>
    <definedName name="____SP8">[3]FES!#REF!</definedName>
    <definedName name="____SP9">[3]FES!#REF!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CEH009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d1">[1]!___dd1</definedName>
    <definedName name="___Num2">#REF!</definedName>
    <definedName name="___O100000">#REF!</definedName>
    <definedName name="___O66000">#REF!</definedName>
    <definedName name="___O67000">#REF!</definedName>
    <definedName name="___O68000">#REF!</definedName>
    <definedName name="___O69000">#REF!</definedName>
    <definedName name="___O70000">#REF!</definedName>
    <definedName name="___O80000">#REF!</definedName>
    <definedName name="___PR1">'[2]Прил 1'!#REF!</definedName>
    <definedName name="___SP1">[3]FES!#REF!</definedName>
    <definedName name="___SP10">[3]FES!#REF!</definedName>
    <definedName name="___SP11">[3]FES!#REF!</definedName>
    <definedName name="___SP12">[3]FES!#REF!</definedName>
    <definedName name="___SP13">[3]FES!#REF!</definedName>
    <definedName name="___SP14">[3]FES!#REF!</definedName>
    <definedName name="___SP15">[3]FES!#REF!</definedName>
    <definedName name="___SP16">[3]FES!#REF!</definedName>
    <definedName name="___SP17">[3]FES!#REF!</definedName>
    <definedName name="___SP18">[3]FES!#REF!</definedName>
    <definedName name="___SP19">[3]FES!#REF!</definedName>
    <definedName name="___SP2">[3]FES!#REF!</definedName>
    <definedName name="___SP20">[3]FES!#REF!</definedName>
    <definedName name="___SP3">[3]FES!#REF!</definedName>
    <definedName name="___SP4">[3]FES!#REF!</definedName>
    <definedName name="___SP5">[3]FES!#REF!</definedName>
    <definedName name="___SP7">[3]FES!#REF!</definedName>
    <definedName name="___SP8">[3]FES!#REF!</definedName>
    <definedName name="___SP9">[3]FES!#REF!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" localSheetId="0" hidden="1">'[5]Oper,SG&amp;A'!#REF!</definedName>
    <definedName name="__123Graph_A" localSheetId="1" hidden="1">'[5]Oper,SG&amp;A'!#REF!</definedName>
    <definedName name="__123Graph_A" hidden="1">'[5]Oper,SG&amp;A'!#REF!</definedName>
    <definedName name="__123Graph_B" localSheetId="0" hidden="1">'[5]Oper,SG&amp;A'!#REF!</definedName>
    <definedName name="__123Graph_B" localSheetId="1" hidden="1">'[5]Oper,SG&amp;A'!#REF!</definedName>
    <definedName name="__123Graph_B" hidden="1">'[5]Oper,SG&amp;A'!#REF!</definedName>
    <definedName name="__123Graph_C" localSheetId="0" hidden="1">'[5]Oper,SG&amp;A'!#REF!</definedName>
    <definedName name="__123Graph_C" localSheetId="1" hidden="1">'[5]Oper,SG&amp;A'!#REF!</definedName>
    <definedName name="__123Graph_C" hidden="1">'[5]Oper,SG&amp;A'!#REF!</definedName>
    <definedName name="__123Graph_D" localSheetId="0" hidden="1">'[5]Oper,SG&amp;A'!#REF!</definedName>
    <definedName name="__123Graph_D" localSheetId="1" hidden="1">'[5]Oper,SG&amp;A'!#REF!</definedName>
    <definedName name="__123Graph_D" hidden="1">'[5]Oper,SG&amp;A'!#REF!</definedName>
    <definedName name="__123Graph_E" hidden="1">'[5]Oper,SG&amp;A'!#REF!</definedName>
    <definedName name="__123Graph_F" hidden="1">'[5]Oper,SG&amp;A'!#REF!</definedName>
    <definedName name="__123Graph_X" hidden="1">'[5]Oper,SG&amp;A'!#REF!</definedName>
    <definedName name="__3__123Graph_ACHART_4" localSheetId="0" hidden="1">#REF!</definedName>
    <definedName name="__3__123Graph_ACHART_4" localSheetId="1" hidden="1">#REF!</definedName>
    <definedName name="__3__123Graph_ACHART_4" hidden="1">#REF!</definedName>
    <definedName name="__a1" localSheetId="0" hidden="1">{#N/A,#N/A,FALSE,"Valuation";#N/A,#N/A,FALSE,"MLP Impact"}</definedName>
    <definedName name="__a1" localSheetId="1" hidden="1">{#N/A,#N/A,FALSE,"Valuation";#N/A,#N/A,FALSE,"MLP Impact"}</definedName>
    <definedName name="__a1" hidden="1">{#N/A,#N/A,FALSE,"Valuation";#N/A,#N/A,FALSE,"MLP Impact"}</definedName>
    <definedName name="__a2" localSheetId="0" hidden="1">{"Income Statement",#N/A,FALSE,"CFMODEL";"Balance Sheet",#N/A,FALSE,"CFMODEL"}</definedName>
    <definedName name="__a2" localSheetId="1" hidden="1">{"Income Statement",#N/A,FALSE,"CFMODEL";"Balance Sheet",#N/A,FALSE,"CFMODEL"}</definedName>
    <definedName name="__a2" hidden="1">{"Income Statement",#N/A,FALSE,"CFMODEL";"Balance Sheet",#N/A,FALSE,"CFMODEL"}</definedName>
    <definedName name="__a3" localSheetId="0" hidden="1">{"Income Statement",#N/A,FALSE,"CFMODEL";"Balance Sheet",#N/A,FALSE,"CFMODEL"}</definedName>
    <definedName name="__a3" localSheetId="1" hidden="1">{"Income Statement",#N/A,FALSE,"CFMODEL";"Balance Sheet",#N/A,FALSE,"CFMODEL"}</definedName>
    <definedName name="__a3" hidden="1">{"Income Statement",#N/A,FALSE,"CFMODEL";"Balance Sheet",#N/A,FALSE,"CFMODEL"}</definedName>
    <definedName name="__CEH00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1">[1]!__dd1</definedName>
    <definedName name="__IS2" localSheetId="0" hidden="1">{#N/A,#N/A,FALSE,"Aging Summary";#N/A,#N/A,FALSE,"Ratio Analysis";#N/A,#N/A,FALSE,"Test 120 Day Accts";#N/A,#N/A,FALSE,"Tickmarks"}</definedName>
    <definedName name="__IS2" localSheetId="1" hidden="1">{#N/A,#N/A,FALSE,"Aging Summary";#N/A,#N/A,FALSE,"Ratio Analysis";#N/A,#N/A,FALSE,"Test 120 Day Accts";#N/A,#N/A,FALSE,"Tickmarks"}</definedName>
    <definedName name="__IS2" hidden="1">{#N/A,#N/A,FALSE,"Aging Summary";#N/A,#N/A,FALSE,"Ratio Analysis";#N/A,#N/A,FALSE,"Test 120 Day Accts";#N/A,#N/A,FALSE,"Tickmarks"}</definedName>
    <definedName name="__jou2" localSheetId="0" hidden="1">{"kons tuloslaskelma nim",#N/A,FALSE,"Nimellinen";"Kons rahoituslaskelma nim",#N/A,FALSE,"Nimellinen";"kons tase nim",#N/A,FALSE,"Nimellinen"}</definedName>
    <definedName name="__jou2" localSheetId="1" hidden="1">{"kons tuloslaskelma nim",#N/A,FALSE,"Nimellinen";"Kons rahoituslaskelma nim",#N/A,FALSE,"Nimellinen";"kons tase nim",#N/A,FALSE,"Nimellinen"}</definedName>
    <definedName name="__jou2" hidden="1">{"kons tuloslaskelma nim",#N/A,FALSE,"Nimellinen";"Kons rahoituslaskelma nim",#N/A,FALSE,"Nimellinen";"kons tase nim",#N/A,FALSE,"Nimellinen"}</definedName>
    <definedName name="__Num2">#REF!</definedName>
    <definedName name="__O100000">#REF!</definedName>
    <definedName name="__O66000">#REF!</definedName>
    <definedName name="__O67000">#REF!</definedName>
    <definedName name="__O68000">#REF!</definedName>
    <definedName name="__O69000">#REF!</definedName>
    <definedName name="__O70000">#REF!</definedName>
    <definedName name="__O80000">#REF!</definedName>
    <definedName name="__PR1">'[2]Прил 1'!#REF!</definedName>
    <definedName name="__SP1">[3]FES!#REF!</definedName>
    <definedName name="__SP10">[3]FES!#REF!</definedName>
    <definedName name="__SP11">[3]FES!#REF!</definedName>
    <definedName name="__SP12">[3]FES!#REF!</definedName>
    <definedName name="__SP13">[3]FES!#REF!</definedName>
    <definedName name="__SP14">[3]FES!#REF!</definedName>
    <definedName name="__SP15">[3]FES!#REF!</definedName>
    <definedName name="__SP16">[3]FES!#REF!</definedName>
    <definedName name="__SP17">[3]FES!#REF!</definedName>
    <definedName name="__SP18">[3]FES!#REF!</definedName>
    <definedName name="__SP19">[3]FES!#REF!</definedName>
    <definedName name="__SP2">[3]FES!#REF!</definedName>
    <definedName name="__SP20">[3]FES!#REF!</definedName>
    <definedName name="__SP3">[3]FES!#REF!</definedName>
    <definedName name="__SP4">[3]FES!#REF!</definedName>
    <definedName name="__SP5">[3]FES!#REF!</definedName>
    <definedName name="__SP7">[3]FES!#REF!</definedName>
    <definedName name="__SP8">[3]FES!#REF!</definedName>
    <definedName name="__SP9">[3]FES!#REF!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wrn2" localSheetId="0" hidden="1">{"glc1",#N/A,FALSE,"GLC";"glc2",#N/A,FALSE,"GLC";"glc3",#N/A,FALSE,"GLC";"glc4",#N/A,FALSE,"GLC";"glc5",#N/A,FALSE,"GLC"}</definedName>
    <definedName name="__wrn2" localSheetId="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localSheetId="0" hidden="1">{"glc1",#N/A,FALSE,"GLC";"glc2",#N/A,FALSE,"GLC";"glc3",#N/A,FALSE,"GLC";"glc4",#N/A,FALSE,"GLC";"glc5",#N/A,FALSE,"GLC"}</definedName>
    <definedName name="__wrn222" localSheetId="1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BAHTTEXT" hidden="1">#NAME?</definedName>
    <definedName name="_1__123Graph_ACHART_1" hidden="1">[6]Sum!#REF!</definedName>
    <definedName name="_1__123Graph_ACHART_4" localSheetId="0" hidden="1">#REF!</definedName>
    <definedName name="_1__123Graph_ACHART_4" localSheetId="1" hidden="1">#REF!</definedName>
    <definedName name="_1__123Graph_ACHART_4" hidden="1">#REF!</definedName>
    <definedName name="_12__123Graph_ACHART_2" localSheetId="0" hidden="1">[6]Sum!#REF!</definedName>
    <definedName name="_12__123Graph_ACHART_2" localSheetId="1" hidden="1">[6]Sum!#REF!</definedName>
    <definedName name="_12__123Graph_ACHART_2" hidden="1">[6]Sum!#REF!</definedName>
    <definedName name="_13__123Graph_ACHART_4" localSheetId="0" hidden="1">#REF!</definedName>
    <definedName name="_13__123Graph_ACHART_4" localSheetId="1" hidden="1">#REF!</definedName>
    <definedName name="_13__123Graph_ACHART_4" hidden="1">#REF!</definedName>
    <definedName name="_19__123Graph_LBL_ACHART_1" localSheetId="0" hidden="1">[6]Sum!#REF!</definedName>
    <definedName name="_19__123Graph_LBL_ACHART_1" localSheetId="1" hidden="1">[6]Sum!#REF!</definedName>
    <definedName name="_19__123Graph_LBL_ACHART_1" hidden="1">[6]Sum!#REF!</definedName>
    <definedName name="_2__123Graph_ACHART_2" localSheetId="0" hidden="1">[6]Sum!#REF!</definedName>
    <definedName name="_2__123Graph_ACHART_2" localSheetId="1" hidden="1">[6]Sum!#REF!</definedName>
    <definedName name="_2__123Graph_ACHART_2" hidden="1">[6]Sum!#REF!</definedName>
    <definedName name="_2__123Graph_XCHART_3" localSheetId="0" hidden="1">#REF!</definedName>
    <definedName name="_2__123Graph_XCHART_3" localSheetId="1" hidden="1">#REF!</definedName>
    <definedName name="_2__123Graph_XCHART_3" hidden="1">#REF!</definedName>
    <definedName name="_25__123Graph_LBL_ACHART_2" localSheetId="0" hidden="1">[6]Sum!#REF!</definedName>
    <definedName name="_25__123Graph_LBL_ACHART_2" localSheetId="1" hidden="1">[6]Sum!#REF!</definedName>
    <definedName name="_25__123Graph_LBL_ACHART_2" hidden="1">[6]Sum!#REF!</definedName>
    <definedName name="_3__123Graph_ACHART_4" localSheetId="0" hidden="1">#REF!</definedName>
    <definedName name="_3__123Graph_ACHART_4" localSheetId="1" hidden="1">#REF!</definedName>
    <definedName name="_3__123Graph_ACHART_4" hidden="1">#REF!</definedName>
    <definedName name="_3__123Graph_XCHART_4" localSheetId="0" hidden="1">#REF!</definedName>
    <definedName name="_3__123Graph_XCHART_4" localSheetId="1" hidden="1">#REF!</definedName>
    <definedName name="_3__123Graph_XCHART_4" hidden="1">#REF!</definedName>
    <definedName name="_31__123Graph_XCHART_1" localSheetId="0" hidden="1">[6]Sum!#REF!</definedName>
    <definedName name="_31__123Graph_XCHART_1" localSheetId="1" hidden="1">[6]Sum!#REF!</definedName>
    <definedName name="_31__123Graph_XCHART_1" hidden="1">[6]Sum!#REF!</definedName>
    <definedName name="_37__123Graph_XCHART_2" localSheetId="0" hidden="1">[6]Sum!#REF!</definedName>
    <definedName name="_37__123Graph_XCHART_2" localSheetId="1" hidden="1">[6]Sum!#REF!</definedName>
    <definedName name="_37__123Graph_XCHART_2" hidden="1">[6]Sum!#REF!</definedName>
    <definedName name="_38__123Graph_XCHART_3" localSheetId="0" hidden="1">#REF!</definedName>
    <definedName name="_38__123Graph_XCHART_3" localSheetId="1" hidden="1">#REF!</definedName>
    <definedName name="_38__123Graph_XCHART_3" hidden="1">#REF!</definedName>
    <definedName name="_39__123Graph_XCHART_4" localSheetId="0" hidden="1">#REF!</definedName>
    <definedName name="_39__123Graph_XCHART_4" localSheetId="1" hidden="1">#REF!</definedName>
    <definedName name="_39__123Graph_XCHART_4" hidden="1">#REF!</definedName>
    <definedName name="_4__123Graph_LBL_ACHART_1" localSheetId="0" hidden="1">[6]Sum!#REF!</definedName>
    <definedName name="_4__123Graph_LBL_ACHART_1" localSheetId="1" hidden="1">[6]Sum!#REF!</definedName>
    <definedName name="_4__123Graph_LBL_ACHART_1" hidden="1">[6]Sum!#REF!</definedName>
    <definedName name="_4aaa" localSheetId="0" hidden="1">{#N/A,#N/A,FALSE,"Aging Summary";#N/A,#N/A,FALSE,"Ratio Analysis";#N/A,#N/A,FALSE,"Test 120 Day Accts";#N/A,#N/A,FALSE,"Tickmarks"}</definedName>
    <definedName name="_4aaa" localSheetId="1" hidden="1">{#N/A,#N/A,FALSE,"Aging Summary";#N/A,#N/A,FALSE,"Ratio Analysis";#N/A,#N/A,FALSE,"Test 120 Day Accts";#N/A,#N/A,FALSE,"Tickmarks"}</definedName>
    <definedName name="_4aaa" hidden="1">{#N/A,#N/A,FALSE,"Aging Summary";#N/A,#N/A,FALSE,"Ratio Analysis";#N/A,#N/A,FALSE,"Test 120 Day Accts";#N/A,#N/A,FALSE,"Tickmarks"}</definedName>
    <definedName name="_5__123Graph_LBL_ACHART_2" hidden="1">[6]Sum!#REF!</definedName>
    <definedName name="_6__123Graph_ACHART_1" hidden="1">[6]Sum!#REF!</definedName>
    <definedName name="_6__123Graph_XCHART_1" hidden="1">[6]Sum!#REF!</definedName>
    <definedName name="_6__123Graph_XCHART_3" localSheetId="0" hidden="1">#REF!</definedName>
    <definedName name="_6__123Graph_XCHART_3" localSheetId="1" hidden="1">#REF!</definedName>
    <definedName name="_6__123Graph_XCHART_3" hidden="1">#REF!</definedName>
    <definedName name="_7__123Graph_XCHART_2" localSheetId="0" hidden="1">[6]Sum!#REF!</definedName>
    <definedName name="_7__123Graph_XCHART_2" localSheetId="1" hidden="1">[6]Sum!#REF!</definedName>
    <definedName name="_7__123Graph_XCHART_2" hidden="1">[6]Sum!#REF!</definedName>
    <definedName name="_7__123Graph_XCHART_4" localSheetId="0" hidden="1">#REF!</definedName>
    <definedName name="_7__123Graph_XCHART_4" localSheetId="1" hidden="1">#REF!</definedName>
    <definedName name="_7__123Graph_XCHART_4" hidden="1">#REF!</definedName>
    <definedName name="_8__123Graph_XCHART_3" localSheetId="0" hidden="1">#REF!</definedName>
    <definedName name="_8__123Graph_XCHART_3" localSheetId="1" hidden="1">#REF!</definedName>
    <definedName name="_8__123Graph_XCHART_3" hidden="1">#REF!</definedName>
    <definedName name="_9__123Graph_XCHART_4" localSheetId="0" hidden="1">#REF!</definedName>
    <definedName name="_9__123Graph_XCHART_4" localSheetId="1" hidden="1">#REF!</definedName>
    <definedName name="_9__123Graph_XCHART_4" hidden="1">#REF!</definedName>
    <definedName name="_a">#REF!</definedName>
    <definedName name="_a_1">#REF!</definedName>
    <definedName name="_a1" localSheetId="0" hidden="1">{#N/A,#N/A,FALSE,"Valuation";#N/A,#N/A,FALSE,"MLP Impact"}</definedName>
    <definedName name="_a1" localSheetId="1" hidden="1">{#N/A,#N/A,FALSE,"Valuation";#N/A,#N/A,FALSE,"MLP Impact"}</definedName>
    <definedName name="_a1" hidden="1">{#N/A,#N/A,FALSE,"Valuation";#N/A,#N/A,FALSE,"MLP Impact"}</definedName>
    <definedName name="_a2" localSheetId="0" hidden="1">{"Income Statement",#N/A,FALSE,"CFMODEL";"Balance Sheet",#N/A,FALSE,"CFMODEL"}</definedName>
    <definedName name="_a2" localSheetId="1" hidden="1">{"Income Statement",#N/A,FALSE,"CFMODEL";"Balance Sheet",#N/A,FALSE,"CFMODEL"}</definedName>
    <definedName name="_a2" hidden="1">{"Income Statement",#N/A,FALSE,"CFMODEL";"Balance Sheet",#N/A,FALSE,"CFMODEL"}</definedName>
    <definedName name="_a3" localSheetId="0" hidden="1">{"Income Statement",#N/A,FALSE,"CFMODEL";"Balance Sheet",#N/A,FALSE,"CFMODEL"}</definedName>
    <definedName name="_a3" localSheetId="1" hidden="1">{"Income Statement",#N/A,FALSE,"CFMODEL";"Balance Sheet",#N/A,FALSE,"CFMODEL"}</definedName>
    <definedName name="_a3" hidden="1">{"Income Statement",#N/A,FALSE,"CFMODEL";"Balance Sheet",#N/A,FALSE,"CFMODEL"}</definedName>
    <definedName name="_AMO_UniqueIdentifier" hidden="1">"'d2dd67ff-91f3-4884-8237-125d2ebf9c64'"</definedName>
    <definedName name="_CEH00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1">[1]!_dd1</definedName>
    <definedName name="_Fill" localSheetId="0" hidden="1">#REF!</definedName>
    <definedName name="_Fill" localSheetId="1" hidden="1">#REF!</definedName>
    <definedName name="_Fill" hidden="1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S2" localSheetId="0" hidden="1">{#N/A,#N/A,FALSE,"Aging Summary";#N/A,#N/A,FALSE,"Ratio Analysis";#N/A,#N/A,FALSE,"Test 120 Day Accts";#N/A,#N/A,FALSE,"Tickmarks"}</definedName>
    <definedName name="_IS2" localSheetId="1" hidden="1">{#N/A,#N/A,FALSE,"Aging Summary";#N/A,#N/A,FALSE,"Ratio Analysis";#N/A,#N/A,FALSE,"Test 120 Day Accts";#N/A,#N/A,FALSE,"Tickmarks"}</definedName>
    <definedName name="_IS2" hidden="1">{#N/A,#N/A,FALSE,"Aging Summary";#N/A,#N/A,FALSE,"Ratio Analysis";#N/A,#N/A,FALSE,"Test 120 Day Accts";#N/A,#N/A,FALSE,"Tickmarks"}</definedName>
    <definedName name="_jou2" localSheetId="0" hidden="1">{"kons tuloslaskelma nim",#N/A,FALSE,"Nimellinen";"Kons rahoituslaskelma nim",#N/A,FALSE,"Nimellinen";"kons tase nim",#N/A,FALSE,"Nimellinen"}</definedName>
    <definedName name="_jou2" localSheetId="1" hidden="1">{"kons tuloslaskelma nim",#N/A,FALSE,"Nimellinen";"Kons rahoituslaskelma nim",#N/A,FALSE,"Nimellinen";"kons tase nim",#N/A,FALSE,"Nimellinen"}</definedName>
    <definedName name="_jou2" hidden="1">{"kons tuloslaskelma nim",#N/A,FALSE,"Nimellinen";"Kons rahoituslaskelma nim",#N/A,FALSE,"Nimellinen";"kons tase nim",#N/A,FALSE,"Nimellinen"}</definedName>
    <definedName name="_Key1" hidden="1">'[7]Natl Consult Reg.'!#REF!</definedName>
    <definedName name="_Key2" hidden="1">'[7]Natl Consult Reg.'!#REF!</definedName>
    <definedName name="_m">#REF!</definedName>
    <definedName name="_m_1">#REF!</definedName>
    <definedName name="_n">#REF!</definedName>
    <definedName name="_n_1">#REF!</definedName>
    <definedName name="_Num2">#REF!</definedName>
    <definedName name="_o">#REF!</definedName>
    <definedName name="_o_1">#REF!</definedName>
    <definedName name="_O100000">#REF!</definedName>
    <definedName name="_O66000">#REF!</definedName>
    <definedName name="_O67000">#REF!</definedName>
    <definedName name="_O68000">#REF!</definedName>
    <definedName name="_O69000">#REF!</definedName>
    <definedName name="_O70000">#REF!</definedName>
    <definedName name="_O80000">#REF!</definedName>
    <definedName name="_op1">#REF!</definedName>
    <definedName name="_opp1">#REF!</definedName>
    <definedName name="_opp2">#REF!</definedName>
    <definedName name="_opp3">#REF!</definedName>
    <definedName name="_opp4">#REF!</definedName>
    <definedName name="_opp5">#REF!</definedName>
    <definedName name="_opp6">#REF!</definedName>
    <definedName name="_opp7">#REF!</definedName>
    <definedName name="_Order1" hidden="1">255</definedName>
    <definedName name="_Order2" hidden="1">255</definedName>
    <definedName name="_PR1">'[2]Прил 1'!#REF!</definedName>
    <definedName name="_PREM_">#REF!</definedName>
    <definedName name="_Regression_Int" hidden="1">1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t" localSheetId="0" hidden="1">#REF!</definedName>
    <definedName name="_Sort" localSheetId="1" hidden="1">#REF!</definedName>
    <definedName name="_Sort" hidden="1">#REF!</definedName>
    <definedName name="_sort1" localSheetId="0" hidden="1">#REF!</definedName>
    <definedName name="_sort1" localSheetId="1" hidden="1">#REF!</definedName>
    <definedName name="_sort1" hidden="1">#REF!</definedName>
    <definedName name="_sort5" localSheetId="0" hidden="1">#REF!</definedName>
    <definedName name="_sort5" localSheetId="1" hidden="1">#REF!</definedName>
    <definedName name="_sort5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Table2_Out" localSheetId="0" hidden="1">#REF!</definedName>
    <definedName name="_Table2_Out" localSheetId="1" hidden="1">#REF!</definedName>
    <definedName name="_Table2_Out" hidden="1">#REF!</definedName>
    <definedName name="_Table3_In2" localSheetId="0" hidden="1">#REF!</definedName>
    <definedName name="_Table3_In2" localSheetId="1" hidden="1">#REF!</definedName>
    <definedName name="_Table3_In2" hidden="1">#REF!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wrn2" localSheetId="0" hidden="1">{"glc1",#N/A,FALSE,"GLC";"glc2",#N/A,FALSE,"GLC";"glc3",#N/A,FALSE,"GLC";"glc4",#N/A,FALSE,"GLC";"glc5",#N/A,FALSE,"GLC"}</definedName>
    <definedName name="_wrn2" localSheetId="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localSheetId="0" hidden="1">{"glc1",#N/A,FALSE,"GLC";"glc2",#N/A,FALSE,"GLC";"glc3",#N/A,FALSE,"GLC";"glc4",#N/A,FALSE,"GLC";"glc5",#N/A,FALSE,"GLC"}</definedName>
    <definedName name="_wrn222" localSheetId="1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a" localSheetId="0" hidden="1">{#N/A,#N/A,FALSE,"Aging Summary";#N/A,#N/A,FALSE,"Ratio Analysis";#N/A,#N/A,FALSE,"Test 120 Day Accts";#N/A,#N/A,FALSE,"Tickmarks"}</definedName>
    <definedName name="a" localSheetId="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18Ф1">#REF!</definedName>
    <definedName name="aa" localSheetId="0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" localSheetId="0" hidden="1">{#N/A,#N/A,FALSE,"Aging Summary";#N/A,#N/A,FALSE,"Ratio Analysis";#N/A,#N/A,FALSE,"Test 120 Day Accts";#N/A,#N/A,FALSE,"Tickmarks"}</definedName>
    <definedName name="aaa" localSheetId="1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0" localSheetId="0" hidden="1">{#N/A,#N/A,FALSE,"Aging Summary";#N/A,#N/A,FALSE,"Ratio Analysis";#N/A,#N/A,FALSE,"Test 120 Day Accts";#N/A,#N/A,FALSE,"Tickmarks"}</definedName>
    <definedName name="aaa0" localSheetId="1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bc" localSheetId="0" hidden="1">{"key inputs",#N/A,TRUE,"Key Inputs";"key outputs",#N/A,TRUE,"Outputs";"Other inputs",#N/A,TRUE,"Other Inputs";"Revenue",#N/A,TRUE,"Rev"}</definedName>
    <definedName name="abc" localSheetId="1" hidden="1">{"key inputs",#N/A,TRUE,"Key Inputs";"key outputs",#N/A,TRUE,"Outputs";"Other inputs",#N/A,TRUE,"Other Inputs";"Revenue",#N/A,TRUE,"Rev"}</definedName>
    <definedName name="abc" hidden="1">{"key inputs",#N/A,TRUE,"Key Inputs";"key outputs",#N/A,TRUE,"Outputs";"Other inputs",#N/A,TRUE,"Other Inputs";"Revenue",#N/A,TRUE,"Rev"}</definedName>
    <definedName name="AccessDatabase" hidden="1">"C:\Мои документы\Базовая сводная обязательств1.mdb"</definedName>
    <definedName name="ad" localSheetId="0" hidden="1">{#N/A,#N/A,FALSE,"Aging Summary";#N/A,#N/A,FALSE,"Ratio Analysis";#N/A,#N/A,FALSE,"Test 120 Day Accts";#N/A,#N/A,FALSE,"Tickmarks"}</definedName>
    <definedName name="ad" localSheetId="1" hidden="1">{#N/A,#N/A,FALSE,"Aging Summary";#N/A,#N/A,FALSE,"Ratio Analysis";#N/A,#N/A,FALSE,"Test 120 Day Accts";#N/A,#N/A,FALSE,"Tickmarks"}</definedName>
    <definedName name="ad" hidden="1">{#N/A,#N/A,FALSE,"Aging Summary";#N/A,#N/A,FALSE,"Ratio Analysis";#N/A,#N/A,FALSE,"Test 120 Day Accts";#N/A,#N/A,FALSE,"Tickmarks"}</definedName>
    <definedName name="anscount" hidden="1">1</definedName>
    <definedName name="antonio" localSheetId="0" hidden="1">{#N/A,"70% Success",FALSE,"Sales Forecast";#N/A,#N/A,FALSE,"Sheet2"}</definedName>
    <definedName name="antonio" localSheetId="1" hidden="1">{#N/A,"70% Success",FALSE,"Sales Forecast";#N/A,#N/A,FALSE,"Sheet2"}</definedName>
    <definedName name="antonio" hidden="1">{#N/A,"70% Success",FALSE,"Sales Forecast";#N/A,#N/A,FALSE,"Sheet2"}</definedName>
    <definedName name="apr" hidden="1">{"'РП (2)'!$A$5:$S$150"}</definedName>
    <definedName name="aqer" localSheetId="0" hidden="1">{"'Sheet1'!$A$1:$G$85"}</definedName>
    <definedName name="aqer" localSheetId="1" hidden="1">{"'Sheet1'!$A$1:$G$85"}</definedName>
    <definedName name="aqer" hidden="1">{"'Sheet1'!$A$1:$G$85"}</definedName>
    <definedName name="as" localSheetId="0" hidden="1">{"Tunnusluku raportti",#N/A,FALSE,"Tunnusluvut"}</definedName>
    <definedName name="as" localSheetId="1" hidden="1">{"Tunnusluku raportti",#N/A,FALSE,"Tunnusluvut"}</definedName>
    <definedName name="as" hidden="1">{"Tunnusluku raportti",#N/A,FALSE,"Tunnusluvut"}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asd" localSheetId="0" hidden="1">{"key inputs",#N/A,FALSE,"Key Inputs";"key outputs",#N/A,FALSE,"Outputs";"Other inputs",#N/A,FALSE,"Other Inputs";"cashflow",#N/A,FALSE,"Statemnts"}</definedName>
    <definedName name="asd" localSheetId="1" hidden="1">{"key inputs",#N/A,FALSE,"Key Inputs";"key outputs",#N/A,FALSE,"Outputs";"Other inputs",#N/A,FALSE,"Other Inputs";"cashflow",#N/A,FALSE,"Statemnts"}</definedName>
    <definedName name="asd" hidden="1">{"key inputs",#N/A,FALSE,"Key Inputs";"key outputs",#N/A,FALSE,"Outputs";"Other inputs",#N/A,FALSE,"Other Inputs";"cashflow",#N/A,FALSE,"Statemnts"}</definedName>
    <definedName name="asdfg" hidden="1">{"'РП (2)'!$A$5:$S$150"}</definedName>
    <definedName name="asdfgh" hidden="1">{"'РП (2)'!$A$5:$S$150"}</definedName>
    <definedName name="asdfs" hidden="1">{"'РП (2)'!$A$5:$S$150"}</definedName>
    <definedName name="b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b" localSheetId="0" hidden="1">{#N/A,#N/A,FALSE,"Aging Summary";#N/A,#N/A,FALSE,"Ratio Analysis";#N/A,#N/A,FALSE,"Test 120 Day Accts";#N/A,#N/A,FALSE,"Tickmarks"}</definedName>
    <definedName name="bb" localSheetId="1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localSheetId="0" hidden="1">{#N/A,#N/A,FALSE,"Aging Summary";#N/A,#N/A,FALSE,"Ratio Analysis";#N/A,#N/A,FALSE,"Test 120 Day Accts";#N/A,#N/A,FALSE,"Tickmarks"}</definedName>
    <definedName name="bbb" localSheetId="1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loomberg" localSheetId="0" hidden="1">{"glc1",#N/A,FALSE,"GLC";"glc2",#N/A,FALSE,"GLC";"glc3",#N/A,FALSE,"GLC";"glc4",#N/A,FALSE,"GLC";"glc5",#N/A,FALSE,"GLC"}</definedName>
    <definedName name="bloomberg" localSheetId="1" hidden="1">{"glc1",#N/A,FALSE,"GLC";"glc2",#N/A,FALSE,"GLC";"glc3",#N/A,FALSE,"GLC";"glc4",#N/A,FALSE,"GLC";"glc5",#N/A,FALSE,"GLC"}</definedName>
    <definedName name="bloomberg" hidden="1">{"glc1",#N/A,FALSE,"GLC";"glc2",#N/A,FALSE,"GLC";"glc3",#N/A,FALSE,"GLC";"glc4",#N/A,FALSE,"GLC";"glc5",#N/A,FALSE,"GLC"}</definedName>
    <definedName name="BLPH1" hidden="1">[8]GLC_ratios_Jun!$D$15</definedName>
    <definedName name="BLPH2" hidden="1">[8]GLC_ratios_Jun!$Z$15</definedName>
    <definedName name="carlos" localSheetId="0" hidden="1">{#N/A,"10% Success",FALSE,"Sales Forecast";#N/A,#N/A,FALSE,"Sheet2"}</definedName>
    <definedName name="carlos" localSheetId="1" hidden="1">{#N/A,"10% Success",FALSE,"Sales Forecast";#N/A,#N/A,FALSE,"Sheet2"}</definedName>
    <definedName name="carlos" hidden="1">{#N/A,"10% Success",FALSE,"Sales Forecast";#N/A,#N/A,FALSE,"Sheet2"}</definedName>
    <definedName name="Chiara" localSheetId="0" hidden="1">#REF!</definedName>
    <definedName name="Chiara" localSheetId="1" hidden="1">#REF!</definedName>
    <definedName name="Chiara" hidden="1">#REF!</definedName>
    <definedName name="ciao" localSheetId="0" hidden="1">{#N/A,#N/A,FALSE,"Valuation";#N/A,#N/A,FALSE,"MLP Impact"}</definedName>
    <definedName name="ciao" localSheetId="1" hidden="1">{#N/A,#N/A,FALSE,"Valuation";#N/A,#N/A,FALSE,"MLP Impact"}</definedName>
    <definedName name="ciao" hidden="1">{#N/A,#N/A,FALSE,"Valuation";#N/A,#N/A,FALSE,"MLP Impact"}</definedName>
    <definedName name="claudia" localSheetId="0" hidden="1">{#N/A,"70% Success",FALSE,"Sales Forecast";#N/A,#N/A,FALSE,"Sheet2"}</definedName>
    <definedName name="claudia" localSheetId="1" hidden="1">{#N/A,"70% Success",FALSE,"Sales Forecast";#N/A,#N/A,FALSE,"Sheet2"}</definedName>
    <definedName name="claudia" hidden="1">{#N/A,"70% Success",FALSE,"Sales Forecast";#N/A,#N/A,FALSE,"Sheet2"}</definedName>
    <definedName name="CompOt">[1]!CompOt</definedName>
    <definedName name="CompOt1">[1]!CompOt1</definedName>
    <definedName name="CompPas2">[1]!CompPas2</definedName>
    <definedName name="CompRas">[1]!CompRas</definedName>
    <definedName name="Control" hidden="1">{"'РП (2)'!$A$5:$S$150"}</definedName>
    <definedName name="control1" hidden="1">{"'РП (2)'!$A$5:$S$150"}</definedName>
    <definedName name="coucou" localSheetId="0" hidden="1">{#N/A,#N/A,TRUE,"Cover sheet";#N/A,#N/A,TRUE,"INPUTS";#N/A,#N/A,TRUE,"OUTPUTS";#N/A,#N/A,TRUE,"VALUATION"}</definedName>
    <definedName name="coucou" localSheetId="1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u00.UserArea" hidden="1">[9]cus_HK1033!$B$2:$P$192</definedName>
    <definedName name="CUR_VER">[10]Заголовок!$B$21</definedName>
    <definedName name="CUSPassword" hidden="1">"MDL238GBWP678SDA16)E^CBC"</definedName>
    <definedName name="cv" localSheetId="0" hidden="1">{"'D'!$A$1:$E$13"}</definedName>
    <definedName name="cv" localSheetId="1" hidden="1">{"'D'!$A$1:$E$13"}</definedName>
    <definedName name="cv" hidden="1">{"'D'!$A$1:$E$13"}</definedName>
    <definedName name="cvb" localSheetId="0" hidden="1">{"Tuloslaskelma reaal",#N/A,FALSE,"Reaalinen";"Rahoituslaskelma reaal",#N/A,FALSE,"Reaalinen";"Tase reaal",#N/A,FALSE,"Reaalinen"}</definedName>
    <definedName name="cvb" localSheetId="1" hidden="1">{"Tuloslaskelma reaal",#N/A,FALSE,"Reaalinen";"Rahoituslaskelma reaal",#N/A,FALSE,"Reaalinen";"Tase reaal",#N/A,FALSE,"Reaalinen"}</definedName>
    <definedName name="cvb" hidden="1">{"Tuloslaskelma reaal",#N/A,FALSE,"Reaalinen";"Rahoituslaskelma reaal",#N/A,FALSE,"Reaalinen";"Tase reaal",#N/A,FALSE,"Reaalinen"}</definedName>
    <definedName name="cvbcvb" localSheetId="0" hidden="1">{"Tunnusluku raportti",#N/A,FALSE,"Tunnusluvut"}</definedName>
    <definedName name="cvbcvb" localSheetId="1" hidden="1">{"Tunnusluku raportti",#N/A,FALSE,"Tunnusluvut"}</definedName>
    <definedName name="cvbcvb" hidden="1">{"Tunnusluku raportti",#N/A,FALSE,"Tunnusluvut"}</definedName>
    <definedName name="d">[1]!d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>#REF!</definedName>
    <definedName name="DATA_01" localSheetId="0" hidden="1">#REF!</definedName>
    <definedName name="DATA_01" localSheetId="1" hidden="1">#REF!</definedName>
    <definedName name="DATA_01" hidden="1">#REF!</definedName>
    <definedName name="DATA_02" localSheetId="0" hidden="1">#REF!</definedName>
    <definedName name="DATA_02" localSheetId="1" hidden="1">#REF!</definedName>
    <definedName name="DATA_02" hidden="1">#REF!</definedName>
    <definedName name="DATA_03" localSheetId="0" hidden="1">#REF!</definedName>
    <definedName name="DATA_03" localSheetId="1" hidden="1">#REF!</definedName>
    <definedName name="DATA_03" hidden="1">#REF!</definedName>
    <definedName name="DATA_04" localSheetId="0" hidden="1">#REF!</definedName>
    <definedName name="DATA_04" localSheetId="1" hidden="1">#REF!</definedName>
    <definedName name="DATA_04" hidden="1">#REF!</definedName>
    <definedName name="DATA_05" localSheetId="0" hidden="1">#REF!</definedName>
    <definedName name="DATA_05" localSheetId="1" hidden="1">#REF!</definedName>
    <definedName name="DATA_05" hidden="1">#REF!</definedName>
    <definedName name="DATA_06" localSheetId="0" hidden="1">#REF!</definedName>
    <definedName name="DATA_06" localSheetId="1" hidden="1">#REF!</definedName>
    <definedName name="DATA_06" hidden="1">#REF!</definedName>
    <definedName name="DATA_07" localSheetId="0" hidden="1">#REF!</definedName>
    <definedName name="DATA_07" localSheetId="1" hidden="1">#REF!</definedName>
    <definedName name="DATA_07" hidden="1">#REF!</definedName>
    <definedName name="DATA_08" localSheetId="0" hidden="1">#REF!</definedName>
    <definedName name="DATA_08" localSheetId="1" hidden="1">#REF!</definedName>
    <definedName name="DATA_08" hidden="1">#REF!</definedName>
    <definedName name="DATA2" localSheetId="0" hidden="1">{"data",#N/A,FALSE,"INPUT"}</definedName>
    <definedName name="DATA2" localSheetId="1" hidden="1">{"data",#N/A,FALSE,"INPUT"}</definedName>
    <definedName name="DATA2" hidden="1">{"data",#N/A,FALSE,"INPUT"}</definedName>
    <definedName name="DATE">#REF!</definedName>
    <definedName name="dd">[1]!dd</definedName>
    <definedName name="ddddd" hidden="1">{"'РП (2)'!$A$5:$S$150"}</definedName>
    <definedName name="dddddd" localSheetId="0" hidden="1">#REF!</definedName>
    <definedName name="dddddd" localSheetId="1" hidden="1">#REF!</definedName>
    <definedName name="dddddd" hidden="1">#REF!</definedName>
    <definedName name="ddddddd" localSheetId="0" hidden="1">#REF!</definedName>
    <definedName name="ddddddd" localSheetId="1" hidden="1">#REF!</definedName>
    <definedName name="ddddddd" hidden="1">#REF!</definedName>
    <definedName name="ddddddddddd" localSheetId="0" hidden="1">#REF!</definedName>
    <definedName name="ddddddddddd" localSheetId="1" hidden="1">#REF!</definedName>
    <definedName name="ddddddddddd" hidden="1">#REF!</definedName>
    <definedName name="ddhh" hidden="1">{"'РП (2)'!$A$5:$S$150"}</definedName>
    <definedName name="ddvv" hidden="1">{"'РП (2)'!$A$5:$S$150"}</definedName>
    <definedName name="depreciation" localSheetId="0" hidden="1">{"Investoinnit reaal",#N/A,FALSE,"Investoinnit rap"}</definedName>
    <definedName name="depreciation" localSheetId="1" hidden="1">{"Investoinnit reaal",#N/A,FALSE,"Investoinnit rap"}</definedName>
    <definedName name="depreciation" hidden="1">{"Investoinnit reaal",#N/A,FALSE,"Investoinnit rap"}</definedName>
    <definedName name="depreciation2" localSheetId="0" hidden="1">{"Investoinnit reaal",#N/A,FALSE,"Investoinnit rap"}</definedName>
    <definedName name="depreciation2" localSheetId="1" hidden="1">{"Investoinnit reaal",#N/A,FALSE,"Investoinnit rap"}</definedName>
    <definedName name="depreciation2" hidden="1">{"Investoinnit reaal",#N/A,FALSE,"Investoinnit rap"}</definedName>
    <definedName name="Depriciation" localSheetId="0" hidden="1">{"Tunnusluku raportti",#N/A,FALSE,"Tunnusluvut"}</definedName>
    <definedName name="Depriciation" localSheetId="1" hidden="1">{"Tunnusluku raportti",#N/A,FALSE,"Tunnusluvut"}</definedName>
    <definedName name="Depriciation" hidden="1">{"Tunnusluku raportti",#N/A,FALSE,"Tunnusluvut"}</definedName>
    <definedName name="dfa" localSheetId="0" hidden="1">{"glc1",#N/A,FALSE,"GLC";"glc2",#N/A,FALSE,"GLC";"glc3",#N/A,FALSE,"GLC";"glc4",#N/A,FALSE,"GLC";"glc5",#N/A,FALSE,"GLC"}</definedName>
    <definedName name="dfa" localSheetId="1" hidden="1">{"glc1",#N/A,FALSE,"GLC";"glc2",#N/A,FALSE,"GLC";"glc3",#N/A,FALSE,"GLC";"glc4",#N/A,FALSE,"GLC";"glc5",#N/A,FALSE,"GLC"}</definedName>
    <definedName name="dfa" hidden="1">{"glc1",#N/A,FALSE,"GLC";"glc2",#N/A,FALSE,"GLC";"glc3",#N/A,FALSE,"GLC";"glc4",#N/A,FALSE,"GLC";"glc5",#N/A,FALSE,"GLC"}</definedName>
    <definedName name="dfad" localSheetId="0" hidden="1">{#N/A,#N/A,FALSE,"Aging Summary";#N/A,#N/A,FALSE,"Ratio Analysis";#N/A,#N/A,FALSE,"Test 120 Day Accts";#N/A,#N/A,FALSE,"Tickmarks"}</definedName>
    <definedName name="dfad" localSheetId="1" hidden="1">{#N/A,#N/A,FALSE,"Aging Summary";#N/A,#N/A,FALSE,"Ratio Analysis";#N/A,#N/A,FALSE,"Test 120 Day Accts";#N/A,#N/A,FALSE,"Tickmarks"}</definedName>
    <definedName name="dfad" hidden="1">{#N/A,#N/A,FALSE,"Aging Summary";#N/A,#N/A,FALSE,"Ratio Analysis";#N/A,#N/A,FALSE,"Test 120 Day Accts";#N/A,#N/A,FALSE,"Tickmarks"}</definedName>
    <definedName name="dfda" localSheetId="0" hidden="1">{"assets",#N/A,FALSE,"historicBS";"liab",#N/A,FALSE,"historicBS";"is",#N/A,FALSE,"historicIS";"ratios",#N/A,FALSE,"ratios"}</definedName>
    <definedName name="dfda" localSheetId="1" hidden="1">{"assets",#N/A,FALSE,"historicBS";"liab",#N/A,FALSE,"historicBS";"is",#N/A,FALSE,"historicIS";"ratios",#N/A,FALSE,"ratios"}</definedName>
    <definedName name="dfda" hidden="1">{"assets",#N/A,FALSE,"historicBS";"liab",#N/A,FALSE,"historicBS";"is",#N/A,FALSE,"historicIS";"ratios",#N/A,FALSE,"ratios"}</definedName>
    <definedName name="dffa" localSheetId="0" hidden="1">{"glc1",#N/A,FALSE,"GLC";"glc2",#N/A,FALSE,"GLC";"glc3",#N/A,FALSE,"GLC";"glc4",#N/A,FALSE,"GLC";"glc5",#N/A,FALSE,"GLC"}</definedName>
    <definedName name="dffa" localSheetId="1" hidden="1">{"glc1",#N/A,FALSE,"GLC";"glc2",#N/A,FALSE,"GLC";"glc3",#N/A,FALSE,"GLC";"glc4",#N/A,FALSE,"GLC";"glc5",#N/A,FALSE,"GLC"}</definedName>
    <definedName name="dffa" hidden="1">{"glc1",#N/A,FALSE,"GLC";"glc2",#N/A,FALSE,"GLC";"glc3",#N/A,FALSE,"GLC";"glc4",#N/A,FALSE,"GLC";"glc5",#N/A,FALSE,"GLC"}</definedName>
    <definedName name="dfg" localSheetId="0" hidden="1">{#N/A,#N/A,FALSE,"Aging Summary";#N/A,#N/A,FALSE,"Ratio Analysis";#N/A,#N/A,FALSE,"Test 120 Day Accts";#N/A,#N/A,FALSE,"Tickmarks"}</definedName>
    <definedName name="dfg" localSheetId="1" hidden="1">{#N/A,#N/A,FALSE,"Aging Summary";#N/A,#N/A,FALSE,"Ratio Analysis";#N/A,#N/A,FALSE,"Test 120 Day Accts";#N/A,#N/A,FALSE,"Tickmarks"}</definedName>
    <definedName name="dfg" hidden="1">{#N/A,#N/A,FALSE,"Aging Summary";#N/A,#N/A,FALSE,"Ratio Analysis";#N/A,#N/A,FALSE,"Test 120 Day Accts";#N/A,#N/A,FALSE,"Tickmarks"}</definedName>
    <definedName name="dfgdfgd" localSheetId="0" hidden="1">{"Tunnusluku raportti",#N/A,FALSE,"Tunnusluvut"}</definedName>
    <definedName name="dfgdfgd" localSheetId="1" hidden="1">{"Tunnusluku raportti",#N/A,FALSE,"Tunnusluvut"}</definedName>
    <definedName name="dfgdfgd" hidden="1">{"Tunnusluku raportti",#N/A,FALSE,"Tunnusluvut"}</definedName>
    <definedName name="dfgdfgdfgdfgdfg" localSheetId="0" hidden="1">{"Tuloslaskelma reaal",#N/A,FALSE,"Reaalinen";"Rahoituslaskelma reaal",#N/A,FALSE,"Reaalinen";"Tase reaal",#N/A,FALSE,"Reaalinen"}</definedName>
    <definedName name="dfgdfgdfgdfgdfg" localSheetId="1" hidden="1">{"Tuloslaskelma reaal",#N/A,FALSE,"Reaalinen";"Rahoituslaskelma reaal",#N/A,FALSE,"Reaalinen";"Tase reaal",#N/A,FALSE,"Reaalinen"}</definedName>
    <definedName name="dfgdfgdfgdfgdfg" hidden="1">{"Tuloslaskelma reaal",#N/A,FALSE,"Reaalinen";"Rahoituslaskelma reaal",#N/A,FALSE,"Reaalinen";"Tase reaal",#N/A,FALSE,"Reaalinen"}</definedName>
    <definedName name="dip">[11]FST5!$G$149:$G$165,P1_dip,P2_dip,P3_dip,P4_dip</definedName>
    <definedName name="Discl" localSheetId="0" hidden="1">{"Valuation_Common",#N/A,FALSE,"Valuation"}</definedName>
    <definedName name="Discl" localSheetId="1" hidden="1">{"Valuation_Common",#N/A,FALSE,"Valuation"}</definedName>
    <definedName name="Discl" hidden="1">{"Valuation_Common",#N/A,FALSE,"Valuation"}</definedName>
    <definedName name="DOC">#REF!</definedName>
    <definedName name="doel" hidden="1">38455.4876388889</definedName>
    <definedName name="Down_range">#REF!</definedName>
    <definedName name="dr">[1]!dr</definedName>
    <definedName name="dsfd" localSheetId="0" hidden="1">{#N/A,#N/A,FALSE,"Aging Summary";#N/A,#N/A,FALSE,"Ratio Analysis";#N/A,#N/A,FALSE,"Test 120 Day Accts";#N/A,#N/A,FALSE,"Tickmarks"}</definedName>
    <definedName name="dsfd" localSheetId="1" hidden="1">{#N/A,#N/A,FALSE,"Aging Summary";#N/A,#N/A,FALSE,"Ratio Analysis";#N/A,#N/A,FALSE,"Test 120 Day Accts";#N/A,#N/A,FALSE,"Tickmarks"}</definedName>
    <definedName name="dsfd" hidden="1">{#N/A,#N/A,FALSE,"Aging Summary";#N/A,#N/A,FALSE,"Ratio Analysis";#N/A,#N/A,FALSE,"Test 120 Day Accts";#N/A,#N/A,FALSE,"Tickmarks"}</definedName>
    <definedName name="e" hidden="1">[6]Sum!#REF!</definedName>
    <definedName name="ee" localSheetId="0" hidden="1">#REF!</definedName>
    <definedName name="ee" localSheetId="1" hidden="1">#REF!</definedName>
    <definedName name="ee" hidden="1">#REF!</definedName>
    <definedName name="elman" localSheetId="0" hidden="1">#REF!</definedName>
    <definedName name="elman" localSheetId="1" hidden="1">#REF!</definedName>
    <definedName name="elman" hidden="1">#REF!</definedName>
    <definedName name="ert" localSheetId="0" hidden="1">{#N/A,#N/A,FALSE,"Aging Summary";#N/A,#N/A,FALSE,"Ratio Analysis";#N/A,#N/A,FALSE,"Test 120 Day Accts";#N/A,#N/A,FALSE,"Tickmarks"}</definedName>
    <definedName name="ert" localSheetId="1" hidden="1">{#N/A,#N/A,FALSE,"Aging Summary";#N/A,#N/A,FALSE,"Ratio Analysis";#N/A,#N/A,FALSE,"Test 120 Day Accts";#N/A,#N/A,FALSE,"Tickmarks"}</definedName>
    <definedName name="ert" hidden="1">{#N/A,#N/A,FALSE,"Aging Summary";#N/A,#N/A,FALSE,"Ratio Analysis";#N/A,#N/A,FALSE,"Test 120 Day Accts";#N/A,#N/A,FALSE,"Tickmarks"}</definedName>
    <definedName name="esnrc7c1" hidden="1">[12]comps!$A$47</definedName>
    <definedName name="eso">[11]FST5!$G$149:$G$165,P1_eso</definedName>
    <definedName name="ESO_ET">#REF!</definedName>
    <definedName name="ESO_PROT">#N/A</definedName>
    <definedName name="ESOcom">#REF!</definedName>
    <definedName name="EV__CVPARAMS__" hidden="1">"Any by Any!$B$17:$C$38;"</definedName>
    <definedName name="EV__EXPOPTIONS__" hidden="1">0</definedName>
    <definedName name="EV__LASTREFTIME__" hidden="1">38797.4179398148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w">[1]!ew</definedName>
    <definedName name="ewтмчеч">#REF!</definedName>
    <definedName name="Excel_BuiltIn__FilterDatabase_17">'[13]14б ДДС отчет'!#REF!</definedName>
    <definedName name="Excel_BuiltIn_Print_Titles_11">('[13]9 Закупки'!$B$1:$D$65536,'[13]9 Закупки'!#REF!)</definedName>
    <definedName name="Excel_BuiltIn_Print_Titles_20">([13]Уровень_оплаты_ЭлЭн!$B$1:$D$65536,[13]Уровень_оплаты_ЭлЭн!#REF!)</definedName>
    <definedName name="Excel_BuiltIn_Recorder">#REF!</definedName>
    <definedName name="Excel_BuiltIn_Recorder_1">#REF!</definedName>
    <definedName name="fad" localSheetId="0" hidden="1">{#N/A,"70% Success",FALSE,"Sales Forecast";#N/A,#N/A,FALSE,"Sheet2"}</definedName>
    <definedName name="fad" localSheetId="1" hidden="1">{#N/A,"70% Success",FALSE,"Sales Forecast";#N/A,#N/A,FALSE,"Sheet2"}</definedName>
    <definedName name="fad" hidden="1">{#N/A,"70% Success",FALSE,"Sales Forecast";#N/A,#N/A,FALSE,"Sheet2"}</definedName>
    <definedName name="fadf" localSheetId="0" hidden="1">{"assets",#N/A,FALSE,"historicBS";"liab",#N/A,FALSE,"historicBS";"is",#N/A,FALSE,"historicIS";"ratios",#N/A,FALSE,"ratios"}</definedName>
    <definedName name="fadf" localSheetId="1" hidden="1">{"assets",#N/A,FALSE,"historicBS";"liab",#N/A,FALSE,"historicBS";"is",#N/A,FALSE,"historicIS";"ratios",#N/A,FALSE,"ratios"}</definedName>
    <definedName name="fadf" hidden="1">{"assets",#N/A,FALSE,"historicBS";"liab",#N/A,FALSE,"historicBS";"is",#N/A,FALSE,"historicIS";"ratios",#N/A,FALSE,"ratios"}</definedName>
    <definedName name="fda" localSheetId="0" hidden="1">{"glcbs",#N/A,FALSE,"GLCBS";"glccsbs",#N/A,FALSE,"GLCCSBS";"glcis",#N/A,FALSE,"GLCIS";"glccsis",#N/A,FALSE,"GLCCSIS";"glcrat1",#N/A,FALSE,"GLC-ratios1"}</definedName>
    <definedName name="fda" localSheetId="1" hidden="1">{"glcbs",#N/A,FALSE,"GLCBS";"glccsbs",#N/A,FALSE,"GLCCSBS";"glcis",#N/A,FALSE,"GLCIS";"glccsis",#N/A,FALSE,"GLCCSIS";"glcrat1",#N/A,FALSE,"GLC-ratios1"}</definedName>
    <definedName name="fda" hidden="1">{"glcbs",#N/A,FALSE,"GLCBS";"glccsbs",#N/A,FALSE,"GLCCSBS";"glcis",#N/A,FALSE,"GLCIS";"glccsis",#N/A,FALSE,"GLCCSIS";"glcrat1",#N/A,FALSE,"GLC-ratios1"}</definedName>
    <definedName name="fdr">#REF!</definedName>
    <definedName name="ff">[1]!ff</definedName>
    <definedName name="fff" localSheetId="0" hidden="1">{#N/A,#N/A,FALSE,"Aging Summary";#N/A,#N/A,FALSE,"Ratio Analysis";#N/A,#N/A,FALSE,"Test 120 Day Accts";#N/A,#N/A,FALSE,"Tickmarks"}</definedName>
    <definedName name="fff" localSheetId="1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fghfghfhfgh" localSheetId="0" hidden="1">{"Tuloslaskelma nim",#N/A,FALSE,"Nimellinen";"Rahoituslaskelma nim",#N/A,FALSE,"Nimellinen";"Tase nim",#N/A,FALSE,"Nimellinen"}</definedName>
    <definedName name="ffghfghfhfgh" localSheetId="1" hidden="1">{"Tuloslaskelma nim",#N/A,FALSE,"Nimellinen";"Rahoituslaskelma nim",#N/A,FALSE,"Nimellinen";"Tase nim",#N/A,FALSE,"Nimellinen"}</definedName>
    <definedName name="ffghfghfhfgh" hidden="1">{"Tuloslaskelma nim",#N/A,FALSE,"Nimellinen";"Rahoituslaskelma nim",#N/A,FALSE,"Nimellinen";"Tase nim",#N/A,FALSE,"Nimellinen"}</definedName>
    <definedName name="fg">[1]!fg</definedName>
    <definedName name="fga">[1]!fga</definedName>
    <definedName name="fgh" hidden="1">{"'РП (2)'!$A$5:$S$150"}</definedName>
    <definedName name="fghfgh" localSheetId="0" hidden="1">{"kuvat 1",#N/A,FALSE,"Kuvat";"kuvat 2",#N/A,FALSE,"Kuvat"}</definedName>
    <definedName name="fghfgh" localSheetId="1" hidden="1">{"kuvat 1",#N/A,FALSE,"Kuvat";"kuvat 2",#N/A,FALSE,"Kuvat"}</definedName>
    <definedName name="fghfgh" hidden="1">{"kuvat 1",#N/A,FALSE,"Kuvat";"kuvat 2",#N/A,FALSE,"Kuvat"}</definedName>
    <definedName name="fghfghfghf" localSheetId="0" hidden="1">{"Kuvat 1",#N/A,FALSE,"Kuvat";"Kuva 3",#N/A,FALSE,"Kuvat"}</definedName>
    <definedName name="fghfghfghf" localSheetId="1" hidden="1">{"Kuvat 1",#N/A,FALSE,"Kuvat";"Kuva 3",#N/A,FALSE,"Kuvat"}</definedName>
    <definedName name="fghfghfghf" hidden="1">{"Kuvat 1",#N/A,FALSE,"Kuvat";"Kuva 3",#N/A,FALSE,"Kuvat"}</definedName>
    <definedName name="fghh" hidden="1">{"'РП (2)'!$A$5:$S$150"}</definedName>
    <definedName name="fhjdghjghjghj" localSheetId="0" hidden="1">{"Tunnusluku erittely",#N/A,FALSE,"Tunnusluvut"}</definedName>
    <definedName name="fhjdghjghjghj" localSheetId="1" hidden="1">{"Tunnusluku erittely",#N/A,FALSE,"Tunnusluvut"}</definedName>
    <definedName name="fhjdghjghjghj" hidden="1">{"Tunnusluku erittely",#N/A,FALSE,"Tunnusluvut"}</definedName>
    <definedName name="fhrsiujt">[1]!fhrsiujt</definedName>
    <definedName name="Fin" localSheetId="0" hidden="1">{"Valuation_Common",#N/A,FALSE,"Valuation"}</definedName>
    <definedName name="Fin" localSheetId="1" hidden="1">{"Valuation_Common",#N/A,FALSE,"Valuation"}</definedName>
    <definedName name="Fin" hidden="1">{"Valuation_Common",#N/A,FALSE,"Valuation"}</definedName>
    <definedName name="Finance" localSheetId="0" hidden="1">{"Valuation_Common",#N/A,FALSE,"Valuation"}</definedName>
    <definedName name="Finance" localSheetId="1" hidden="1">{"Valuation_Common",#N/A,FALSE,"Valuation"}</definedName>
    <definedName name="Finance" hidden="1">{"Valuation_Common",#N/A,FALSE,"Valuation"}</definedName>
    <definedName name="fiyttt">[1]!fiyttt</definedName>
    <definedName name="Frank" localSheetId="0" hidden="1">{#N/A,#N/A,TRUE,"Cover sheet";#N/A,#N/A,TRUE,"DCF analysis";#N/A,#N/A,TRUE,"WACC calculation"}</definedName>
    <definedName name="Frank" localSheetId="1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s" localSheetId="0" hidden="1">{"glc1",#N/A,FALSE,"GLC";"glc2",#N/A,FALSE,"GLC";"glc3",#N/A,FALSE,"GLC";"glc4",#N/A,FALSE,"GLC";"glc5",#N/A,FALSE,"GLC"}</definedName>
    <definedName name="fs" localSheetId="1" hidden="1">{"glc1",#N/A,FALSE,"GLC";"glc2",#N/A,FALSE,"GLC";"glc3",#N/A,FALSE,"GLC";"glc4",#N/A,FALSE,"GLC";"glc5",#N/A,FALSE,"GLC"}</definedName>
    <definedName name="fs" hidden="1">{"glc1",#N/A,FALSE,"GLC";"glc2",#N/A,FALSE,"GLC";"glc3",#N/A,FALSE,"GLC";"glc4",#N/A,FALSE,"GLC";"glc5",#N/A,FALSE,"GLC"}</definedName>
    <definedName name="general_exp." localSheetId="0" hidden="1">{#N/A,"100% Success",TRUE,"Sales Forecast";#N/A,#N/A,TRUE,"Sheet2"}</definedName>
    <definedName name="general_exp." localSheetId="1" hidden="1">{#N/A,"100% Success",TRUE,"Sales Forecast";#N/A,#N/A,TRUE,"Sheet2"}</definedName>
    <definedName name="general_exp." hidden="1">{#N/A,"100% Success",TRUE,"Sales Forecast";#N/A,#N/A,TRUE,"Sheet2"}</definedName>
    <definedName name="gfg" hidden="1">{"'РП (2)'!$A$5:$S$150"}</definedName>
    <definedName name="gful" hidden="1">{#N/A,#N/A,TRUE,"Real";#N/A,#N/A,TRUE,"Nominal";#N/A,#N/A,TRUE,"Sensitivity"}</definedName>
    <definedName name="gg" hidden="1">#N/A</definedName>
    <definedName name="ggfgh" localSheetId="0" hidden="1">{"kons tuloslaskelma nim",#N/A,FALSE,"Nimellinen";"Kons rahoituslaskelma nim",#N/A,FALSE,"Nimellinen";"kons tase nim",#N/A,FALSE,"Nimellinen"}</definedName>
    <definedName name="ggfgh" localSheetId="1" hidden="1">{"kons tuloslaskelma nim",#N/A,FALSE,"Nimellinen";"Kons rahoituslaskelma nim",#N/A,FALSE,"Nimellinen";"kons tase nim",#N/A,FALSE,"Nimellinen"}</definedName>
    <definedName name="ggfgh" hidden="1">{"kons tuloslaskelma nim",#N/A,FALSE,"Nimellinen";"Kons rahoituslaskelma nim",#N/A,FALSE,"Nimellinen";"kons tase nim",#N/A,FALSE,"Nimellinen"}</definedName>
    <definedName name="ggg" localSheetId="0" hidden="1">{#N/A,#N/A,FALSE,"Aging Summary";#N/A,#N/A,FALSE,"Ratio Analysis";#N/A,#N/A,FALSE,"Test 120 Day Accts";#N/A,#N/A,FALSE,"Tickmarks"}</definedName>
    <definedName name="ggg" localSheetId="1" hidden="1">{#N/A,#N/A,FALSE,"Aging Summary";#N/A,#N/A,FALSE,"Ratio Analysis";#N/A,#N/A,FALSE,"Test 120 Day Accts";#N/A,#N/A,FALSE,"Tickmarks"}</definedName>
    <definedName name="ggg" hidden="1">{#N/A,#N/A,FALSE,"Aging Summary";#N/A,#N/A,FALSE,"Ratio Analysis";#N/A,#N/A,FALSE,"Test 120 Day Accts";#N/A,#N/A,FALSE,"Tickmarks"}</definedName>
    <definedName name="ghd" localSheetId="0" hidden="1">{#N/A,#N/A,FALSE,"Aging Summary";#N/A,#N/A,FALSE,"Ratio Analysis";#N/A,#N/A,FALSE,"Test 120 Day Accts";#N/A,#N/A,FALSE,"Tickmarks"}</definedName>
    <definedName name="ghd" localSheetId="1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hg" localSheetId="0" hidden="1">{#N/A,#N/A,FALSE,"Себестоимсть-97"}</definedName>
    <definedName name="ghg" localSheetId="1" hidden="1">{#N/A,#N/A,FALSE,"Себестоимсть-97"}</definedName>
    <definedName name="ghg" hidden="1">{#N/A,#N/A,FALSE,"Себестоимсть-97"}</definedName>
    <definedName name="ghj" localSheetId="0" hidden="1">{"Investoinnit reaal",#N/A,FALSE,"Investoinnit rap"}</definedName>
    <definedName name="ghj" localSheetId="1" hidden="1">{"Investoinnit reaal",#N/A,FALSE,"Investoinnit rap"}</definedName>
    <definedName name="ghj" hidden="1">{"Investoinnit reaal",#N/A,FALSE,"Investoinnit rap"}</definedName>
    <definedName name="ghjghj" localSheetId="0" hidden="1">{"kons tuloslaskelma 2000 nim",#N/A,FALSE,"Nimellinen";"kons rahlaskelma 2000 nim",#N/A,FALSE,"Nimellinen";"kons tase 2000 nim",#N/A,FALSE,"Nimellinen"}</definedName>
    <definedName name="ghjghj" localSheetId="1" hidden="1">{"kons tuloslaskelma 2000 nim",#N/A,FALSE,"Nimellinen";"kons rahlaskelma 2000 nim",#N/A,FALSE,"Nimellinen";"kons tase 2000 nim",#N/A,FALSE,"Nimellinen"}</definedName>
    <definedName name="ghjghj" hidden="1">{"kons tuloslaskelma 2000 nim",#N/A,FALSE,"Nimellinen";"kons rahlaskelma 2000 nim",#N/A,FALSE,"Nimellinen";"kons tase 2000 nim",#N/A,FALSE,"Nimellinen"}</definedName>
    <definedName name="god">[14]Титульный!$F$9</definedName>
    <definedName name="gogo" localSheetId="0" hidden="1">{#N/A,#N/A,TRUE,"Cover sheet";#N/A,#N/A,TRUE,"INPUTS";#N/A,#N/A,TRUE,"OUTPUTS";#N/A,#N/A,TRUE,"VALUATION"}</definedName>
    <definedName name="gogo" localSheetId="1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?Address">[15]Заголовок!$B$7:$G$7</definedName>
    <definedName name="H?Description">[15]Заголовок!$A$4</definedName>
    <definedName name="H?EntityName">[15]Заголовок!$B$6:$G$6</definedName>
    <definedName name="H?Name">[15]Заголовок!$G$1</definedName>
    <definedName name="H?OKATO">[15]Заголовок!$D$12</definedName>
    <definedName name="H?OKFS">[15]Заголовок!$G$12</definedName>
    <definedName name="H?OKOGU">[15]Заголовок!$E$12</definedName>
    <definedName name="H?OKONX">[15]Заголовок!$C$12</definedName>
    <definedName name="H?OKOPF">[15]Заголовок!$F$12</definedName>
    <definedName name="H?OKPO">[15]Заголовок!$A$12</definedName>
    <definedName name="H?OKVD">[15]Заголовок!$B$12</definedName>
    <definedName name="H?Table">[15]Заголовок!$A$6:$G$16</definedName>
    <definedName name="H?Title">[15]Заголовок!$A$2</definedName>
    <definedName name="Header1" localSheetId="0" hidden="1">IF(COUNTA(#REF!)=0,0,INDEX(#REF!,MATCH(ROW(#REF!),#REF!,TRUE)))+1</definedName>
    <definedName name="Header1" localSheetId="1" hidden="1">IF(COUNTA(#REF!)=0,0,INDEX(#REF!,MATCH(ROW(#REF!),#REF!,TRUE)))+1</definedName>
    <definedName name="Header1" hidden="1">IF(COUNTA(#REF!)=0,0,INDEX(#REF!,MATCH(ROW(#REF!),#REF!,TRUE)))+1</definedName>
    <definedName name="Header2" localSheetId="0" hidden="1">стр.1_9!Header1-1 &amp; "." &amp; MAX(1,COUNTA(INDEX(#REF!,MATCH(стр.1_9!Header1-1,#REF!,FALSE)):#REF!))</definedName>
    <definedName name="Header2" localSheetId="1" hidden="1">стр.10_12!Header1-1 &amp; "." &amp; MAX(1,COUNTA(INDEX(#REF!,MATCH(стр.10_12!Header1-1,#REF!,FALSE)):#REF!))</definedName>
    <definedName name="Header2" hidden="1">[0]!Header1-1 &amp; "." &amp; MAX(1,COUNTA(INDEX(#REF!,MATCH([0]!Header1-1,#REF!,FALSE)):#REF!))</definedName>
    <definedName name="Helper_ТЭС_Котельные">[16]Справочники!$A$2:$A$4,[16]Справочники!$A$16:$A$18</definedName>
    <definedName name="hghy6" hidden="1">{"'РП (2)'!$A$5:$S$150"}</definedName>
    <definedName name="hgnb" localSheetId="0" hidden="1">#REF!</definedName>
    <definedName name="hgnb" localSheetId="1" hidden="1">#REF!</definedName>
    <definedName name="hgnb" hidden="1">#REF!</definedName>
    <definedName name="hgnb1" localSheetId="0" hidden="1">#REF!</definedName>
    <definedName name="hgnb1" localSheetId="1" hidden="1">#REF!</definedName>
    <definedName name="hgnb1" hidden="1">#REF!</definedName>
    <definedName name="hgnb5" localSheetId="0" hidden="1">#REF!</definedName>
    <definedName name="hgnb5" localSheetId="1" hidden="1">#REF!</definedName>
    <definedName name="hgnb5" hidden="1">#REF!</definedName>
    <definedName name="hh">[1]!hh</definedName>
    <definedName name="hjkfhjkj" localSheetId="0" hidden="1">{"Tunnusluku raportti",#N/A,FALSE,"Tunnusluvut"}</definedName>
    <definedName name="hjkfhjkj" localSheetId="1" hidden="1">{"Tunnusluku raportti",#N/A,FALSE,"Tunnusluvut"}</definedName>
    <definedName name="hjkfhjkj" hidden="1">{"Tunnusluku raportti",#N/A,FALSE,"Tunnusluvut"}</definedName>
    <definedName name="HTLM" localSheetId="0" hidden="1">{"'РП (2)'!$A$5:$S$150"}</definedName>
    <definedName name="HTLM" localSheetId="1" hidden="1">{"'РП (2)'!$A$5:$S$150"}</definedName>
    <definedName name="HTLM" hidden="1">{"'РП (2)'!$A$5:$S$150"}</definedName>
    <definedName name="html" localSheetId="0" hidden="1">{"'Sheet1'!$A$1:$G$85"}</definedName>
    <definedName name="html" localSheetId="1" hidden="1">{"'Sheet1'!$A$1:$G$85"}</definedName>
    <definedName name="html" hidden="1">{"'Sheet1'!$A$1:$G$85"}</definedName>
    <definedName name="HTML_C" localSheetId="0" hidden="1">{"'Sheet1'!$A$12:$K$107"}</definedName>
    <definedName name="HTML_C" localSheetId="1" hidden="1">{"'Sheet1'!$A$12:$K$107"}</definedName>
    <definedName name="HTML_C" hidden="1">{"'Sheet1'!$A$12:$K$107"}</definedName>
    <definedName name="HTML_CodePage" hidden="1">1251</definedName>
    <definedName name="HTML_Control" localSheetId="0" hidden="1">{"'Sheet1'!$A$1:$G$85"}</definedName>
    <definedName name="HTML_Control" localSheetId="1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uhaahah" localSheetId="0" hidden="1">{"Tunnusluku raportti",#N/A,FALSE,"Tunnusluvut"}</definedName>
    <definedName name="huuhaahah" localSheetId="1" hidden="1">{"Tunnusluku raportti",#N/A,FALSE,"Tunnusluvut"}</definedName>
    <definedName name="huuhaahah" hidden="1">{"Tunnusluku raportti",#N/A,FALSE,"Tunnusluvut"}</definedName>
    <definedName name="inn">[17]Титульный!$F$15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40879.3569212963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"c3965"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39520.4343865741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hidden="1">{"'РП (2)'!$A$5:$S$150"}</definedName>
    <definedName name="jad" localSheetId="0" hidden="1">{#N/A,"30% Success",TRUE,"Sales Forecast";#N/A,#N/A,TRUE,"Sheet2"}</definedName>
    <definedName name="jad" localSheetId="1" hidden="1">{#N/A,"30% Success",TRUE,"Sales Forecast";#N/A,#N/A,TRUE,"Sheet2"}</definedName>
    <definedName name="jad" hidden="1">{#N/A,"30% Success",TRUE,"Sales Forecast";#N/A,#N/A,TRUE,"Sheet2"}</definedName>
    <definedName name="jao" localSheetId="0" hidden="1">{"Investoinnit reaal",#N/A,FALSE,"Investoinnit rap"}</definedName>
    <definedName name="jao" localSheetId="1" hidden="1">{"Investoinnit reaal",#N/A,FALSE,"Investoinnit rap"}</definedName>
    <definedName name="jao" hidden="1">{"Investoinnit reaal",#N/A,FALSE,"Investoinnit rap"}</definedName>
    <definedName name="jii" localSheetId="0" hidden="1">{"Tunnusluku raportti",#N/A,FALSE,"Tunnusluvut"}</definedName>
    <definedName name="jii" localSheetId="1" hidden="1">{"Tunnusluku raportti",#N/A,FALSE,"Tunnusluvut"}</definedName>
    <definedName name="jii" hidden="1">{"Tunnusluku raportti",#N/A,FALSE,"Tunnusluvut"}</definedName>
    <definedName name="jj" hidden="1">{"'РП (2)'!$A$5:$S$150"}</definedName>
    <definedName name="jklhgfd" localSheetId="0" hidden="1">{"kons tuloslaskelma 2000 nim",#N/A,FALSE,"Nimellinen";"kons rahlaskelma 2000 nim",#N/A,FALSE,"Nimellinen";"kons tase 2000 nim",#N/A,FALSE,"Nimellinen"}</definedName>
    <definedName name="jklhgfd" localSheetId="1" hidden="1">{"kons tuloslaskelma 2000 nim",#N/A,FALSE,"Nimellinen";"kons rahlaskelma 2000 nim",#N/A,FALSE,"Nimellinen";"kons tase 2000 nim",#N/A,FALSE,"Nimellinen"}</definedName>
    <definedName name="jklhgfd" hidden="1">{"kons tuloslaskelma 2000 nim",#N/A,FALSE,"Nimellinen";"kons rahlaskelma 2000 nim",#N/A,FALSE,"Nimellinen";"kons tase 2000 nim",#N/A,FALSE,"Nimellinen"}</definedName>
    <definedName name="joaquim" localSheetId="0" hidden="1">{#N/A,"100% Success",TRUE,"Sales Forecast";#N/A,#N/A,TRUE,"Sheet2"}</definedName>
    <definedName name="joaquim" localSheetId="1" hidden="1">{#N/A,"100% Success",TRUE,"Sales Forecast";#N/A,#N/A,TRUE,"Sheet2"}</definedName>
    <definedName name="joaquim" hidden="1">{#N/A,"100% Success",TRUE,"Sales Forecast";#N/A,#N/A,TRUE,"Sheet2"}</definedName>
    <definedName name="jop" localSheetId="0" hidden="1">{"Tuloslaskelma nim",#N/A,FALSE,"Nimellinen";"Rahoituslaskelma nim",#N/A,FALSE,"Nimellinen";"Tase nim",#N/A,FALSE,"Nimellinen"}</definedName>
    <definedName name="jop" localSheetId="1" hidden="1">{"Tuloslaskelma nim",#N/A,FALSE,"Nimellinen";"Rahoituslaskelma nim",#N/A,FALSE,"Nimellinen";"Tase nim",#N/A,FALSE,"Nimellinen"}</definedName>
    <definedName name="jop" hidden="1">{"Tuloslaskelma nim",#N/A,FALSE,"Nimellinen";"Rahoituslaskelma nim",#N/A,FALSE,"Nimellinen";"Tase nim",#N/A,FALSE,"Nimellinen"}</definedName>
    <definedName name="jopp" localSheetId="0" hidden="1">{"Tuloslaskelma reaal",#N/A,FALSE,"Reaalinen";"Rahoituslaskelma reaal",#N/A,FALSE,"Reaalinen";"Tase reaal",#N/A,FALSE,"Reaalinen"}</definedName>
    <definedName name="jopp" localSheetId="1" hidden="1">{"Tuloslaskelma reaal",#N/A,FALSE,"Reaalinen";"Rahoituslaskelma reaal",#N/A,FALSE,"Reaalinen";"Tase reaal",#N/A,FALSE,"Reaalinen"}</definedName>
    <definedName name="jopp" hidden="1">{"Tuloslaskelma reaal",#N/A,FALSE,"Reaalinen";"Rahoituslaskelma reaal",#N/A,FALSE,"Reaalinen";"Tase reaal",#N/A,FALSE,"Reaalinen"}</definedName>
    <definedName name="jou" localSheetId="0" hidden="1">{"kons tuloslaskelma 2000 nim",#N/A,FALSE,"Nimellinen";"kons rahlaskelma 2000 nim",#N/A,FALSE,"Nimellinen";"kons tase 2000 nim",#N/A,FALSE,"Nimellinen"}</definedName>
    <definedName name="jou" localSheetId="1" hidden="1">{"kons tuloslaskelma 2000 nim",#N/A,FALSE,"Nimellinen";"kons rahlaskelma 2000 nim",#N/A,FALSE,"Nimellinen";"kons tase 2000 nim",#N/A,FALSE,"Nimellinen"}</definedName>
    <definedName name="jou" hidden="1">{"kons tuloslaskelma 2000 nim",#N/A,FALSE,"Nimellinen";"kons rahlaskelma 2000 nim",#N/A,FALSE,"Nimellinen";"kons tase 2000 nim",#N/A,FALSE,"Nimellinen"}</definedName>
    <definedName name="k">[1]!k</definedName>
    <definedName name="K2_WBEVMODE" hidden="1">0</definedName>
    <definedName name="kBNT" localSheetId="0" hidden="1">{"'РП (2)'!$A$5:$S$150"}</definedName>
    <definedName name="kBNT" localSheetId="1" hidden="1">{"'РП (2)'!$A$5:$S$150"}</definedName>
    <definedName name="kBNT" hidden="1">{"'РП (2)'!$A$5:$S$150"}</definedName>
    <definedName name="kmh" localSheetId="0" hidden="1">{#N/A,#N/A,TRUE,"Cover sheet";#N/A,#N/A,TRUE,"DCF analysis";#N/A,#N/A,TRUE,"WACC calculation"}</definedName>
    <definedName name="kmh" localSheetId="1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OTLODERJ_LIST">[18]Справочники!#REF!</definedName>
    <definedName name="kpp">[17]Титульный!$F$16</definedName>
    <definedName name="ktzuk" localSheetId="0" hidden="1">{#N/A,#N/A,FALSE,"Aging Summary";#N/A,#N/A,FALSE,"Ratio Analysis";#N/A,#N/A,FALSE,"Test 120 Day Accts";#N/A,#N/A,FALSE,"Tickmarks"}</definedName>
    <definedName name="ktzuk" localSheetId="1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l">#REF!</definedName>
    <definedName name="LIST_CONS">[17]REESTR_OREM_CONS!$D$6</definedName>
    <definedName name="lkj" localSheetId="0" hidden="1">{#N/A,#N/A,FALSE,"Aging Summary";#N/A,#N/A,FALSE,"Ratio Analysis";#N/A,#N/A,FALSE,"Test 120 Day Accts";#N/A,#N/A,FALSE,"Tickmarks"}</definedName>
    <definedName name="lkj" localSheetId="1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ll" hidden="1">{"'РП (2)'!$A$5:$S$150"}</definedName>
    <definedName name="LNG">#REF!</definedName>
    <definedName name="logical">[18]TEHSHEET!$K$2:$K$3</definedName>
    <definedName name="market" localSheetId="0" hidden="1">{#N/A,"70% Success",FALSE,"Sales Forecast";#N/A,#N/A,FALSE,"Sheet2"}</definedName>
    <definedName name="market" localSheetId="1" hidden="1">{#N/A,"70% Success",FALSE,"Sales Forecast";#N/A,#N/A,FALSE,"Sheet2"}</definedName>
    <definedName name="market" hidden="1">{#N/A,"70% Success",FALSE,"Sales Forecast";#N/A,#N/A,FALSE,"Sheet2"}</definedName>
    <definedName name="mervi" localSheetId="0" hidden="1">{"Tunnusluku raportti",#N/A,FALSE,"Tunnusluvut"}</definedName>
    <definedName name="mervi" localSheetId="1" hidden="1">{"Tunnusluku raportti",#N/A,FALSE,"Tunnusluvut"}</definedName>
    <definedName name="mervi" hidden="1">{"Tunnusluku raportti",#N/A,FALSE,"Tunnusluvut"}</definedName>
    <definedName name="mervi1" localSheetId="0" hidden="1">{"Tunnusluku raportti",#N/A,FALSE,"Tunnusluvut"}</definedName>
    <definedName name="mervi1" localSheetId="1" hidden="1">{"Tunnusluku raportti",#N/A,FALSE,"Tunnusluvut"}</definedName>
    <definedName name="mervi1" hidden="1">{"Tunnusluku raportti",#N/A,FALSE,"Tunnusluvut"}</definedName>
    <definedName name="mervi2" localSheetId="0" hidden="1">{"Tuloslaskelma reaal",#N/A,FALSE,"Reaalinen";"Rahoituslaskelma reaal",#N/A,FALSE,"Reaalinen";"Tase reaal",#N/A,FALSE,"Reaalinen"}</definedName>
    <definedName name="mervi2" localSheetId="1" hidden="1">{"Tuloslaskelma reaal",#N/A,FALSE,"Reaalinen";"Rahoituslaskelma reaal",#N/A,FALSE,"Reaalinen";"Tase reaal",#N/A,FALSE,"Reaalinen"}</definedName>
    <definedName name="mervi2" hidden="1">{"Tuloslaskelma reaal",#N/A,FALSE,"Reaalinen";"Rahoituslaskelma reaal",#N/A,FALSE,"Reaalinen";"Tase reaal",#N/A,FALSE,"Reaalinen"}</definedName>
    <definedName name="mmm" localSheetId="0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MO">#REF!</definedName>
    <definedName name="n">[1]!n</definedName>
    <definedName name="name" localSheetId="0" hidden="1">{#N/A,#N/A,FALSE,"Aging Summary";#N/A,#N/A,FALSE,"Ratio Analysis";#N/A,#N/A,FALSE,"Test 120 Day Accts";#N/A,#N/A,FALSE,"Tickmarks"}</definedName>
    <definedName name="name" localSheetId="1" hidden="1">{#N/A,#N/A,FALSE,"Aging Summary";#N/A,#N/A,FALSE,"Ratio Analysis";#N/A,#N/A,FALSE,"Test 120 Day Accts";#N/A,#N/A,FALSE,"Tickmarks"}</definedName>
    <definedName name="name" hidden="1">{#N/A,#N/A,FALSE,"Aging Summary";#N/A,#N/A,FALSE,"Ratio Analysis";#N/A,#N/A,FALSE,"Test 120 Day Accts";#N/A,#N/A,FALSE,"Tickmarks"}</definedName>
    <definedName name="name0001">#REF!</definedName>
    <definedName name="name0002">#REF!</definedName>
    <definedName name="name0003">#REF!</definedName>
    <definedName name="name0009">#REF!</definedName>
    <definedName name="name0027">#REF!</definedName>
    <definedName name="name0037">#REF!</definedName>
    <definedName name="name0039">#REF!</definedName>
    <definedName name="name0051">#REF!</definedName>
    <definedName name="name0057">#REF!</definedName>
    <definedName name="name0063">#REF!</definedName>
    <definedName name="name0066">#REF!</definedName>
    <definedName name="name0074">#REF!</definedName>
    <definedName name="name0077">#REF!</definedName>
    <definedName name="name0082">#REF!</definedName>
    <definedName name="name0086">#REF!</definedName>
    <definedName name="name0106">#REF!</definedName>
    <definedName name="name0127">#REF!</definedName>
    <definedName name="name0138">#REF!</definedName>
    <definedName name="name0158">#REF!</definedName>
    <definedName name="name0190">#REF!</definedName>
    <definedName name="name0201">#REF!</definedName>
    <definedName name="name0223">#REF!</definedName>
    <definedName name="name0228">#REF!</definedName>
    <definedName name="name0258">#REF!</definedName>
    <definedName name="name0264">#REF!</definedName>
    <definedName name="name0274">#REF!</definedName>
    <definedName name="name0287">#REF!</definedName>
    <definedName name="name0294">#REF!</definedName>
    <definedName name="name0307">#REF!</definedName>
    <definedName name="name0320">#REF!</definedName>
    <definedName name="name0331">#REF!</definedName>
    <definedName name="name0338">#REF!</definedName>
    <definedName name="name0347">#REF!</definedName>
    <definedName name="name0362">#REF!</definedName>
    <definedName name="name0367">#REF!</definedName>
    <definedName name="name0378">#REF!</definedName>
    <definedName name="name0418">#REF!</definedName>
    <definedName name="name0426">#REF!</definedName>
    <definedName name="name0436">#REF!</definedName>
    <definedName name="name0446">#REF!</definedName>
    <definedName name="name0459">#REF!</definedName>
    <definedName name="name0471">#REF!</definedName>
    <definedName name="name0489">#REF!</definedName>
    <definedName name="name0505">#REF!</definedName>
    <definedName name="name0520">#REF!</definedName>
    <definedName name="name0544">#REF!</definedName>
    <definedName name="name0555">#REF!</definedName>
    <definedName name="name0566">#REF!</definedName>
    <definedName name="name0572">#REF!</definedName>
    <definedName name="name0581">#REF!</definedName>
    <definedName name="name0590">#REF!</definedName>
    <definedName name="name0597">#REF!</definedName>
    <definedName name="name0609">#REF!</definedName>
    <definedName name="name0615">#REF!</definedName>
    <definedName name="name0627">#REF!</definedName>
    <definedName name="name0633">#REF!</definedName>
    <definedName name="name0639">#REF!</definedName>
    <definedName name="name0642">#REF!</definedName>
    <definedName name="name0654">#REF!</definedName>
    <definedName name="name0665">#REF!</definedName>
    <definedName name="name0677">#REF!</definedName>
    <definedName name="name0692">#REF!</definedName>
    <definedName name="name0703">#REF!</definedName>
    <definedName name="name0714">#REF!</definedName>
    <definedName name="name0738">#REF!</definedName>
    <definedName name="name0749">#REF!</definedName>
    <definedName name="name0762">#REF!</definedName>
    <definedName name="name0774">#REF!</definedName>
    <definedName name="name0779">#REF!</definedName>
    <definedName name="name0795">#REF!</definedName>
    <definedName name="name0827">#REF!</definedName>
    <definedName name="name0834">#REF!</definedName>
    <definedName name="name0842">#REF!</definedName>
    <definedName name="name0857">#REF!</definedName>
    <definedName name="name0872">#REF!</definedName>
    <definedName name="name0880">#REF!</definedName>
    <definedName name="name0892">#REF!</definedName>
    <definedName name="name0932">#REF!</definedName>
    <definedName name="name0958">#REF!</definedName>
    <definedName name="name0990">#REF!</definedName>
    <definedName name="name1001">#REF!</definedName>
    <definedName name="name1019">#REF!</definedName>
    <definedName name="name1052">#REF!</definedName>
    <definedName name="name1090">#REF!</definedName>
    <definedName name="name1096">#REF!</definedName>
    <definedName name="NAME110">#REF!,#REF!,#REF!,#REF!,#REF!,#REF!,#REF!,#REF!</definedName>
    <definedName name="name1103">#REF!</definedName>
    <definedName name="name1108">#REF!</definedName>
    <definedName name="NAME111">#REF!,#REF!,#REF!,#REF!,#REF!,#REF!,#REF!,#REF!</definedName>
    <definedName name="name1119">#REF!</definedName>
    <definedName name="NAME112">#REF!,#REF!,#REF!,#REF!,#REF!,#REF!,#REF!,#REF!</definedName>
    <definedName name="name1125">#REF!</definedName>
    <definedName name="NAME113">#REF!,#REF!,#REF!,#REF!,#REF!,#REF!,#REF!,#REF!</definedName>
    <definedName name="name1133">#REF!</definedName>
    <definedName name="name1139">#REF!</definedName>
    <definedName name="NAME114">#REF!,#REF!,#REF!,#REF!,#REF!,#REF!,#REF!,#REF!</definedName>
    <definedName name="NAME115">#REF!,#REF!,#REF!,#REF!,#REF!,#REF!,#REF!,#REF!</definedName>
    <definedName name="name1153">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82">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01">#REF!</definedName>
    <definedName name="NAME121">#REF!,#REF!,#REF!,#REF!,#REF!,#REF!,#REF!,#REF!</definedName>
    <definedName name="name1214">#REF!</definedName>
    <definedName name="NAME122">#REF!,#REF!,#REF!,#REF!,#REF!,#REF!,#REF!,#REF!</definedName>
    <definedName name="name1225">#REF!</definedName>
    <definedName name="NAME123">#REF!,#REF!,#REF!,#REF!,#REF!,#REF!,#REF!,#REF!</definedName>
    <definedName name="NAME124">#REF!,#REF!,#REF!,#REF!,#REF!,#REF!,#REF!,#REF!</definedName>
    <definedName name="name1240">#REF!</definedName>
    <definedName name="name1246">#REF!</definedName>
    <definedName name="NAME125">#REF!,#REF!,#REF!,#REF!,#REF!,#REF!,#REF!,#REF!</definedName>
    <definedName name="name1257">#REF!</definedName>
    <definedName name="NAME126">#REF!,#REF!,#REF!,#REF!,#REF!,#REF!,#REF!,#REF!</definedName>
    <definedName name="name1266">#REF!</definedName>
    <definedName name="NAME127">#REF!,#REF!,#REF!,#REF!,#REF!,#REF!,#REF!,#REF!</definedName>
    <definedName name="name1272">#REF!</definedName>
    <definedName name="name1278">#REF!</definedName>
    <definedName name="NAME128">#REF!,#REF!,#REF!,#REF!,#REF!,#REF!,#REF!,#REF!</definedName>
    <definedName name="NAME129">#REF!,#REF!,#REF!,#REF!,#REF!,#REF!,#REF!,#REF!</definedName>
    <definedName name="name1297">#REF!</definedName>
    <definedName name="NAME13">#REF!,#REF!,#REF!,#REF!,#REF!,#REF!,#REF!,#REF!</definedName>
    <definedName name="NAME130">#REF!,#REF!,#REF!,#REF!,#REF!,#REF!,#REF!,#REF!</definedName>
    <definedName name="name1306">#REF!</definedName>
    <definedName name="NAME131">#REF!,#REF!,#REF!,#REF!,#REF!,#REF!,#REF!,#REF!</definedName>
    <definedName name="name1319">#REF!</definedName>
    <definedName name="NAME132">#REF!,#REF!,#REF!,#REF!,#REF!,#REF!,#REF!,#REF!</definedName>
    <definedName name="name1327">#REF!</definedName>
    <definedName name="NAME133">#REF!,#REF!,#REF!,#REF!,#REF!,#REF!,#REF!,#REF!</definedName>
    <definedName name="name1335">#REF!</definedName>
    <definedName name="NAME134">#REF!,#REF!,#REF!,#REF!,#REF!,#REF!,#REF!,#REF!</definedName>
    <definedName name="name1349">#REF!</definedName>
    <definedName name="NAME135">#REF!,#REF!,#REF!,#REF!,#REF!,#REF!,#REF!,#REF!</definedName>
    <definedName name="NAME136">#REF!,#REF!,#REF!,#REF!,#REF!,#REF!,#REF!,#REF!</definedName>
    <definedName name="name1363">#REF!</definedName>
    <definedName name="NAME137">#REF!,#REF!,#REF!,#REF!,#REF!,#REF!,#REF!,#REF!</definedName>
    <definedName name="NAME138">#REF!,#REF!,#REF!,#REF!,#REF!,#REF!,#REF!,#REF!</definedName>
    <definedName name="name1385">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08">#REF!</definedName>
    <definedName name="NAME141">#REF!,#REF!,#REF!,#REF!,#REF!,#REF!,#REF!,#REF!</definedName>
    <definedName name="NAME142">#REF!,#REF!,#REF!,#REF!,#REF!,#REF!,#REF!,#REF!</definedName>
    <definedName name="name1425">#REF!</definedName>
    <definedName name="NAME143">#REF!,#REF!,#REF!,#REF!,#REF!,#REF!,#REF!,#REF!</definedName>
    <definedName name="NAME144">#REF!,#REF!,#REF!,#REF!,#REF!,#REF!,#REF!,#REF!</definedName>
    <definedName name="name1440">#REF!</definedName>
    <definedName name="NAME145">#REF!,#REF!,#REF!,#REF!,#REF!,#REF!,#REF!,#REF!</definedName>
    <definedName name="NAME146">#REF!,#REF!,#REF!,#REF!,#REF!,#REF!,#REF!,#REF!</definedName>
    <definedName name="name1462">#REF!</definedName>
    <definedName name="NAME147">#REF!,#REF!,#REF!,#REF!,#REF!,#REF!,#REF!,#REF!</definedName>
    <definedName name="name1474">#REF!</definedName>
    <definedName name="name1479">#REF!</definedName>
    <definedName name="NAME148">#REF!,#REF!,#REF!,#REF!,#REF!,#REF!,#REF!,#REF!</definedName>
    <definedName name="name1481">#REF!</definedName>
    <definedName name="name1486">#REF!</definedName>
    <definedName name="NAME149">#REF!,#REF!,#REF!,#REF!,#REF!,#REF!,#REF!,#REF!</definedName>
    <definedName name="name1491">#REF!</definedName>
    <definedName name="NAME15">#REF!,#REF!,#REF!,#REF!,#REF!,#REF!,#REF!,#REF!</definedName>
    <definedName name="NAME150">#REF!,#REF!,#REF!,#REF!,#REF!,#REF!,#REF!,#REF!</definedName>
    <definedName name="name1500">#REF!</definedName>
    <definedName name="NAME151">#REF!,#REF!,#REF!,#REF!,#REF!,#REF!,#REF!,#REF!</definedName>
    <definedName name="name1510">#REF!</definedName>
    <definedName name="NAME152">#REF!,#REF!,#REF!,#REF!,#REF!,#REF!,#REF!,#REF!</definedName>
    <definedName name="NAME153">#REF!,#REF!,#REF!,#REF!,#REF!,#REF!,#REF!,#REF!</definedName>
    <definedName name="name1534">#REF!</definedName>
    <definedName name="NAME154">#REF!,#REF!,#REF!,#REF!,#REF!,#REF!,#REF!,#REF!</definedName>
    <definedName name="name1543">#REF!</definedName>
    <definedName name="name1548">#REF!</definedName>
    <definedName name="NAME155">#REF!,#REF!,#REF!,#REF!,#REF!,#REF!,#REF!,#REF!</definedName>
    <definedName name="NAME156">#REF!,#REF!,#REF!,#REF!,#REF!,#REF!,#REF!,#REF!</definedName>
    <definedName name="name1564">#REF!</definedName>
    <definedName name="NAME157">#REF!,#REF!,#REF!,#REF!,#REF!,#REF!,#REF!,#REF!</definedName>
    <definedName name="NAME158">#REF!,#REF!,#REF!,#REF!,#REF!,#REF!,#REF!,#REF!</definedName>
    <definedName name="name1580">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et">[11]FST5!$G$100:$G$116,P1_net</definedName>
    <definedName name="newDC" localSheetId="0" hidden="1">{#N/A,#N/A,TRUE,"Cover sheet";#N/A,#N/A,TRUE,"DCF analysis";#N/A,#N/A,TRUE,"WACC calculation"}</definedName>
    <definedName name="newDC" localSheetId="1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jh" hidden="1">{"'РП (2)'!$A$5:$S$150"}</definedName>
    <definedName name="nmvgkhcd" hidden="1">{#N/A,#N/A,TRUE,"Real";#N/A,#N/A,TRUE,"Nominal";#N/A,#N/A,TRUE,"Sensitivity"}</definedName>
    <definedName name="NOM">#REF!</definedName>
    <definedName name="nov_tariff">[18]Титульный!$F$12</definedName>
    <definedName name="NSBYT_LIST">[19]TEHSHEET!$U$5:$U$10</definedName>
    <definedName name="NSRF">#REF!</definedName>
    <definedName name="Num">#REF!</definedName>
    <definedName name="NVV">#REF!</definedName>
    <definedName name="o">#REF!</definedName>
    <definedName name="OKTMO">#REF!</definedName>
    <definedName name="ORE">[20]TEHSHEET!$G$16:$G$138</definedName>
    <definedName name="org">[17]Титульный!$F$13</definedName>
    <definedName name="ORG_U">#REF!</definedName>
    <definedName name="P1_dip" hidden="1">[11]FST5!$G$167:$G$172,[11]FST5!$G$174:$G$175,[11]FST5!$G$177:$G$180,[11]FST5!$G$182,[11]FST5!$G$184:$G$188,[11]FST5!$G$190,[11]FST5!$G$192:$G$194</definedName>
    <definedName name="P1_eso" hidden="1">[11]FST5!$G$167:$G$172,[11]FST5!$G$174:$G$175,[11]FST5!$G$177:$G$180,[11]FST5!$G$182,[11]FST5!$G$184:$G$188,[11]FST5!$G$190,[11]FST5!$G$192:$G$194</definedName>
    <definedName name="P1_ESO_PROT" localSheetId="0" hidden="1">#REF!,#REF!,#REF!,#REF!,#REF!,#REF!,#REF!,#REF!</definedName>
    <definedName name="P1_ESO_PROT" localSheetId="1" hidden="1">#REF!,#REF!,#REF!,#REF!,#REF!,#REF!,#REF!,#REF!</definedName>
    <definedName name="P1_ESO_PROT" hidden="1">#REF!,#REF!,#REF!,#REF!,#REF!,#REF!,#REF!,#REF!</definedName>
    <definedName name="P1_net" hidden="1">[11]FST5!$G$118:$G$123,[11]FST5!$G$125:$G$126,[11]FST5!$G$128:$G$131,[11]FST5!$G$133,[11]FST5!$G$135:$G$139,[11]FST5!$G$141,[11]FST5!$G$143:$G$145</definedName>
    <definedName name="P1_PROT_1" localSheetId="0" hidden="1">'[21]1'!#REF!,'[21]1'!$O$8:$U$14,'[21]1'!$W$8:$AC$14,'[21]1'!#REF!,'[21]1'!$AF$3:$AK$32,'[21]1'!$A$17:$AD$32,'[21]1'!$O$16:$U$16,'[21]1'!#REF!,'[21]1'!$G$16:$M$16</definedName>
    <definedName name="P1_PROT_1" localSheetId="1" hidden="1">'[21]1'!#REF!,'[21]1'!$O$8:$U$14,'[21]1'!$W$8:$AC$14,'[21]1'!#REF!,'[21]1'!$AF$3:$AK$32,'[21]1'!$A$17:$AD$32,'[21]1'!$O$16:$U$16,'[21]1'!#REF!,'[21]1'!$G$16:$M$16</definedName>
    <definedName name="P1_PROT_1" hidden="1">'[21]1'!#REF!,'[21]1'!$O$8:$U$14,'[21]1'!$W$8:$AC$14,'[21]1'!#REF!,'[21]1'!$AF$3:$AK$32,'[21]1'!$A$17:$AD$32,'[21]1'!$O$16:$U$16,'[21]1'!#REF!,'[21]1'!$G$16:$M$16</definedName>
    <definedName name="P1_PROT_21" hidden="1">'[21]2.1'!$AB$12,'[21]2.1'!$AB$14,'[21]2.1'!$AB$17,'[21]2.1'!$AB$19:$AB$20,'[21]2.1'!$AB$23:$AB$24,'[21]2.1'!$AB$29:$AB$30,'[21]2.1'!$AB$33,'[21]2.1'!$J$56:$J$59,'[21]2.1'!$J$61:$J$63</definedName>
    <definedName name="P1_PROT_22" hidden="1">'[21]2.2'!$AB$79:$AB$80,'[21]2.2'!$J$98:$AD$101,'[21]2.2'!$J$103:$AD$105,'[21]2.2'!$J$107:$AD$108,'[21]2.2'!$J$123:$AD$123,'[21]2.2'!$J$127:$AD$130,'[21]2.2'!$J$132:$AD$134</definedName>
    <definedName name="P1_PROT_23" hidden="1">'[21]2.3'!$W$3:$AA$199,'[21]2.3'!$I$9:$V$10,'[21]2.3'!$I$12:$V$12,'[21]2.3'!$I$14:$V$14,'[21]2.3'!$I$17:$V$17,'[21]2.3'!$I$19:$V$20,'[21]2.3'!$I$23:$V$24,'[21]2.3'!$I$33:$V$33</definedName>
    <definedName name="P1_PROT_4" hidden="1">'[21]4'!$J$48:$N$59,'[21]4'!$P$48:$AX$59,'[21]4'!$AZ$48:$BA$59,'[21]4'!$BB$3:$BG$69,'[21]4'!$A$61:$BA$69,'[21]4'!$B$18:$B$20,'[21]4'!$B$28:$B$29,'[21]4'!$L$9:$N$10,'[21]4'!$L$12:$N$15</definedName>
    <definedName name="P1_PROT_6" hidden="1">[21]РчСтЭЭ_Ф!$A$44:$L$53,[21]РчСтЭЭ_Ф!$E$38,[21]РчСтЭЭ_Ф!$E$32:$L$32,[21]РчСтЭЭ_Ф!$E$20,[21]РчСтЭЭ_Ф!$E$14,[21]РчСтЭЭ_Ф!$E$8:$L$8,[21]РчСтЭЭ_Ф!$E$5:$L$5</definedName>
    <definedName name="P1_PROT_E3" hidden="1">[21]РчСтЭЭ_Ф!$E$8:$L$8,[21]РчСтЭЭ_Ф!$E$14,[21]РчСтЭЭ_Ф!$E$20,[21]РчСтЭЭ_Ф!$E$32:$L$32,[21]РчСтЭЭ_Ф!$E$38,[21]РчСтЭЭ_Ф!$A$44:$Q$54,[21]РчСтЭЭ_Ф!$M$3:$Q$43</definedName>
    <definedName name="P1_PROT_I1" hidden="1">[21]ИП!$K$1:$T$1,[21]ИП!$D$1:$I$1,[21]ИП!$D$16:$D$17,[21]ИП!$D$20:$D$21,[21]ИП!$D$24:$D$25,[21]ИП!$D$12:$I$13,[21]ИП!$K$12:$T$13,[21]ИП!$F$15:$I$17,[21]ИП!$K$16:$T$17</definedName>
    <definedName name="P1_PROT_I2" hidden="1">'[21]Ист-ики финанс-я'!$C$8:$L$11,'[21]Ист-ики финанс-я'!$C$13:$L$20,'[21]Ист-ики финанс-я'!$C$22:$L$25,'[21]Ист-ики финанс-я'!$C$28:$L$29</definedName>
    <definedName name="P1_PROT_I3" hidden="1">'[21]Расчет прибыли'!$C$10:$K$10,'[21]Расчет прибыли'!$C$12:$K$12,'[21]Расчет прибыли'!$C$16:$L$16,'[21]Расчет прибыли'!$C$18:$L$20,'[21]Расчет прибыли'!$C$22:$L$28</definedName>
    <definedName name="P1_PROT_M2" localSheetId="0" hidden="1">#REF!,#REF!,#REF!,#REF!,#REF!,#REF!,#REF!</definedName>
    <definedName name="P1_PROT_M2" localSheetId="1" hidden="1">#REF!,#REF!,#REF!,#REF!,#REF!,#REF!,#REF!</definedName>
    <definedName name="P1_PROT_M2" hidden="1">#REF!,#REF!,#REF!,#REF!,#REF!,#REF!,#REF!</definedName>
    <definedName name="P1_PROT_M3" localSheetId="0" hidden="1">#REF!,#REF!,#REF!,#REF!,#REF!,#REF!,#REF!</definedName>
    <definedName name="P1_PROT_M3" localSheetId="1" hidden="1">#REF!,#REF!,#REF!,#REF!,#REF!,#REF!,#REF!</definedName>
    <definedName name="P1_PROT_M3" hidden="1">#REF!,#REF!,#REF!,#REF!,#REF!,#REF!,#REF!</definedName>
    <definedName name="P1_protect" hidden="1">[22]Регионы!$C$17:$E$22,[22]Регионы!$C$24:$E$25,[22]Регионы!$C$27:$E$27,[22]Регионы!$C$29:$E$31,[22]Регионы!$C$34:$E$38,[22]Регионы!$C$45:$E$45</definedName>
    <definedName name="P1_SBT_PROT" localSheetId="0" hidden="1">#REF!,#REF!,#REF!,#REF!,#REF!,#REF!,#REF!</definedName>
    <definedName name="P1_SBT_PROT" localSheetId="1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localSheetId="1" hidden="1">#REF!,#REF!,#REF!,#REF!,#REF!</definedName>
    <definedName name="P1_SC_CLR" hidden="1">#REF!,#REF!,#REF!,#REF!,#REF!</definedName>
    <definedName name="P1_SCOPE_1_PRT" hidden="1">'[23]Расчет перекрестного субс'!$I$10:$I$12,'[23]Расчет перекрестного субс'!$F$14:$G$19,'[23]Расчет перекрестного субс'!$I$14:$I$19</definedName>
    <definedName name="P1_SCOPE_17_PRT" hidden="1">'[24]17'!$E$13:$H$21,'[24]17'!$J$9:$J$11,'[24]17'!$J$13:$J$21,'[24]17'!$E$24:$H$26,'[24]17'!$E$28:$H$36,'[24]17'!$J$24:$M$26,'[24]17'!$J$28:$M$36,'[24]17'!$E$39:$H$41</definedName>
    <definedName name="P1_SCOPE_2_PRT" hidden="1">'[23]Форма 1.27'!$AE$11:$AI$12,'[23]Форма 1.27'!$Y$11:$AC$12,'[23]Форма 1.27'!$S$11:$W$12,'[23]Форма 1.27'!$G$11:$K$12,'[23]Форма 1.27'!$M$11:$Q$12</definedName>
    <definedName name="P1_SCOPE_22" hidden="1">'[21]2.2'!$J$12:$AD$12,'[21]2.2'!$J$14:$AD$14,'[21]2.2'!$J$19:$AD$20,'[21]2.2'!$J$23:$AD$24,'[21]2.2'!$J$28:$AD$30,'[21]2.2'!$J$33:$AD$33,'[21]2.2'!$J$56:$AD$59,'[21]2.2'!$J$61:$AD$63</definedName>
    <definedName name="P1_SCOPE_4_PRT" hidden="1">'[24]4'!$F$23:$I$23,'[24]4'!$F$25:$I$25,'[24]4'!$F$27:$I$31,'[24]4'!$K$14:$N$20,'[24]4'!$K$23:$N$23,'[24]4'!$K$25:$N$25,'[24]4'!$K$27:$N$31,'[24]4'!$P$14:$S$20,'[24]4'!$P$23:$S$23</definedName>
    <definedName name="P1_SCOPE_5_PRT" hidden="1">'[24]5'!$F$23:$I$23,'[24]5'!$F$25:$I$25,'[24]5'!$F$27:$I$31,'[24]5'!$K$14:$N$21,'[24]5'!$K$23:$N$23,'[24]5'!$K$25:$N$25,'[24]5'!$K$27:$N$31,'[24]5'!$P$14:$S$21,'[24]5'!$P$23:$S$23</definedName>
    <definedName name="P1_SCOPE_CHK2" hidden="1">'[21]2'!$B$178:$R$179,'[21]2'!$B$193:$R$194,'[21]2'!$B$63:$R$64,'[21]2'!$B$77:$R$78,'[21]2'!$B$91:$R$92,'[21]2'!$B$105:$R$106,'[21]2'!$B$119:$R$120,'[21]2'!$B$134:$R$135</definedName>
    <definedName name="P1_SCOPE_CHK2.1" hidden="1">'[21]2.1'!$B$180:$AD$181,'[21]2.1'!$B$195:$AD$196,'[21]2.1'!$B$65:$AD$66,'[21]2.1'!$B$79:$AD$80,'[21]2.1'!$B$93:$AD$94,'[21]2.1'!$B$107:$AD$108,'[21]2.1'!$B$121:$AD$122</definedName>
    <definedName name="P1_SCOPE_CHK2.2" hidden="1">'[21]2.2'!$B$180:$AD$181,'[21]2.2'!$B$195:$AD$196,'[21]2.2'!$B$65:$AD$66,'[21]2.2'!$B$79:$AD$80,'[21]2.2'!$B$93:$AD$94,'[21]2.2'!$B$107:$AD$108,'[21]2.2'!$B$121:$AD$122</definedName>
    <definedName name="P1_SCOPE_CHK2.3" hidden="1">'[21]2.3'!$B$180:$V$181,'[21]2.3'!$B$195:$V$196,'[21]2.3'!$B$65:$V$66,'[21]2.3'!$B$79:$V$80,'[21]2.3'!$B$93:$V$94,'[21]2.3'!$B$107:$V$108,'[21]2.3'!$B$121:$V$122</definedName>
    <definedName name="P1_SCOPE_CORR" localSheetId="0" hidden="1">#REF!,#REF!,#REF!,#REF!,#REF!,#REF!,#REF!</definedName>
    <definedName name="P1_SCOPE_CORR" localSheetId="1" hidden="1">#REF!,#REF!,#REF!,#REF!,#REF!,#REF!,#REF!</definedName>
    <definedName name="P1_SCOPE_CORR" hidden="1">#REF!,#REF!,#REF!,#REF!,#REF!,#REF!,#REF!</definedName>
    <definedName name="P1_SCOPE_F1_PRT" hidden="1">'[24]Ф-1 (для АО-энерго)'!$D$74:$E$84,'[24]Ф-1 (для АО-энерго)'!$D$71:$E$72,'[24]Ф-1 (для АО-энерго)'!$D$66:$E$69,'[24]Ф-1 (для АО-энерго)'!$D$61:$E$64</definedName>
    <definedName name="P1_SCOPE_F2_PRT" hidden="1">'[24]Ф-2 (для АО-энерго)'!$G$56,'[24]Ф-2 (для АО-энерго)'!$E$55:$E$56,'[24]Ф-2 (для АО-энерго)'!$F$55:$G$55,'[24]Ф-2 (для АО-энерго)'!$D$55</definedName>
    <definedName name="P1_SCOPE_FLOAD" localSheetId="0" hidden="1">#REF!,#REF!,#REF!,#REF!,#REF!,#REF!</definedName>
    <definedName name="P1_SCOPE_FLOAD" localSheetId="1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localSheetId="1" hidden="1">#REF!,#REF!,#REF!,#REF!,#REF!,#REF!</definedName>
    <definedName name="P1_SCOPE_FRML" hidden="1">#REF!,#REF!,#REF!,#REF!,#REF!,#REF!</definedName>
    <definedName name="P1_SCOPE_FRML09" hidden="1">'[22]2010'!$G$50:$I$53,'[22]2010'!$G$55:$I$60,'[22]2010'!$G$62:$I$63,'[22]2010'!$G$79:$I$79,'[22]2010'!$G$42:$I$42,'[22]2010'!$G$65:$I$65,'[22]2010'!$G$67:$I$69</definedName>
    <definedName name="P1_SCOPE_FRML10" hidden="1">'[22]2011'!$G$18:$I$23,'[22]2011'!$G$25:$I$26,'[22]2011'!$G$28:$I$28,'[22]2011'!$G$30:$I$32,'[22]2011'!$G$35:$I$39,'[22]2011'!$G$42:$I$42,'[22]2011'!$G$46:$I$46</definedName>
    <definedName name="P1_SCOPE_NET_DATE" localSheetId="0" hidden="1">#REF!,#REF!,#REF!,#REF!</definedName>
    <definedName name="P1_SCOPE_NET_DATE" localSheetId="1" hidden="1">#REF!,#REF!,#REF!,#REF!</definedName>
    <definedName name="P1_SCOPE_NET_DATE" hidden="1">#REF!,#REF!,#REF!,#REF!</definedName>
    <definedName name="P1_SCOPE_NET_NVV" localSheetId="0" hidden="1">#REF!,#REF!,#REF!,#REF!,#REF!,#REF!,#REF!</definedName>
    <definedName name="P1_SCOPE_NET_NVV" localSheetId="1" hidden="1">#REF!,#REF!,#REF!,#REF!,#REF!,#REF!,#REF!</definedName>
    <definedName name="P1_SCOPE_NET_NVV" hidden="1">#REF!,#REF!,#REF!,#REF!,#REF!,#REF!,#REF!</definedName>
    <definedName name="P1_SCOPE_PER_PRT" hidden="1">[24]перекрестка!$H$15:$H$19,[24]перекрестка!$H$21:$H$25,[24]перекрестка!$J$14:$J$25,[24]перекрестка!$K$15:$K$19,[24]перекрестка!$K$21:$K$25</definedName>
    <definedName name="P1_SCOPE_REGS" localSheetId="0" hidden="1">#REF!,#REF!,#REF!,#REF!,#REF!</definedName>
    <definedName name="P1_SCOPE_REGS" localSheetId="1" hidden="1">#REF!,#REF!,#REF!,#REF!,#REF!</definedName>
    <definedName name="P1_SCOPE_REGS" hidden="1">#REF!,#REF!,#REF!,#REF!,#REF!</definedName>
    <definedName name="P1_SCOPE_SV_LD" localSheetId="0" hidden="1">#REF!,#REF!,#REF!,#REF!,#REF!,#REF!,#REF!</definedName>
    <definedName name="P1_SCOPE_SV_LD" localSheetId="1" hidden="1">#REF!,#REF!,#REF!,#REF!,#REF!,#REF!,#REF!</definedName>
    <definedName name="P1_SCOPE_SV_LD" hidden="1">#REF!,#REF!,#REF!,#REF!,#REF!,#REF!,#REF!</definedName>
    <definedName name="P1_SCOPE_SV_LD1" hidden="1">[24]свод!$E$70:$M$79,[24]свод!$E$81:$M$81,[24]свод!$E$83:$M$88,[24]свод!$E$90:$M$90,[24]свод!$E$92:$M$96,[24]свод!$E$98:$M$98,[24]свод!$E$101:$M$102</definedName>
    <definedName name="P1_SCOPE_SYS_SVOD" hidden="1">[25]Свод!$L$27:$N$37,[25]Свод!$L$39:$N$51,[25]Свод!$L$53:$N$66,[25]Свод!$L$68:$N$73,[25]Свод!$L$75:$N$89,[25]Свод!$L$91:$N$101,[25]Свод!$L$103:$N$111</definedName>
    <definedName name="P1_SCOPE_TAR" hidden="1">[25]Свод!$G$27:$AA$37,[25]Свод!$G$39:$AA$51,[25]Свод!$G$53:$AA$66,[25]Свод!$G$68:$AA$73,[25]Свод!$G$75:$AA$89,[25]Свод!$G$91:$AA$101,[25]Свод!$G$103:$AA$111</definedName>
    <definedName name="P1_SCOPE_TAR_OLD" hidden="1">[25]Свод!$H$27:$H$37,[25]Свод!$H$39:$H$51,[25]Свод!$H$53:$H$66,[25]Свод!$H$68:$H$73,[25]Свод!$H$75:$H$89,[25]Свод!$H$91:$H$101,[25]Свод!$H$103:$H$108</definedName>
    <definedName name="P1_SET_PROT" localSheetId="0" hidden="1">#REF!,#REF!,#REF!,#REF!,#REF!,#REF!,#REF!</definedName>
    <definedName name="P1_SET_PROT" localSheetId="1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localSheetId="1" hidden="1">#REF!,#REF!,#REF!,#REF!,#REF!,#REF!,#REF!</definedName>
    <definedName name="P1_SET_PRT" hidden="1">#REF!,#REF!,#REF!,#REF!,#REF!,#REF!,#REF!</definedName>
    <definedName name="P1_SP_PRT" localSheetId="0" hidden="1">#REF!,#REF!,#REF!,#REF!,#REF!,#REF!,#REF!</definedName>
    <definedName name="P1_SP_PRT" localSheetId="1" hidden="1">#REF!,#REF!,#REF!,#REF!,#REF!,#REF!,#REF!</definedName>
    <definedName name="P1_SP_PRT" hidden="1">#REF!,#REF!,#REF!,#REF!,#REF!,#REF!,#REF!</definedName>
    <definedName name="P1_SP_PRT09" hidden="1">'[22]2010'!$Q$79:$S$79,'[22]2010'!$L$83:$N$83,'[22]2010'!$Q$83:$S$83,'[22]2010'!$L$13:$N$16,'[22]2010'!$Q$13:$S$16,'[22]2010'!$Q$18:$S$23,'[22]2010'!$L$18:$N$23</definedName>
    <definedName name="P1_SP_PRT10" hidden="1">'[22]2011'!$Q$79:$S$79,'[22]2011'!$L$83:$N$83,'[22]2011'!$Q$83:$S$83,'[22]2011'!$L$13:$N$16,'[22]2011'!$Q$13:$S$16,'[22]2011'!$Q$18:$S$23,'[22]2011'!$L$18:$N$23</definedName>
    <definedName name="P1_T0_Protect" localSheetId="0" hidden="1">#REF!,#REF!,#REF!,#REF!,#REF!,#REF!,#REF!,#REF!,#REF!,#REF!</definedName>
    <definedName name="P1_T0_Protect" localSheetId="1" hidden="1">#REF!,#REF!,#REF!,#REF!,#REF!,#REF!,#REF!,#REF!,#REF!,#REF!</definedName>
    <definedName name="P1_T0_Protect" hidden="1">#REF!,#REF!,#REF!,#REF!,#REF!,#REF!,#REF!,#REF!,#REF!,#REF!</definedName>
    <definedName name="P1_T1?axis?ПРД2?2005" localSheetId="0" hidden="1">#REF!,#REF!,#REF!,#REF!,#REF!,#REF!,#REF!</definedName>
    <definedName name="P1_T1?axis?ПРД2?2005" localSheetId="1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localSheetId="1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localSheetId="1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localSheetId="1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localSheetId="1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localSheetId="1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localSheetId="1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localSheetId="1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localSheetId="1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localSheetId="1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localSheetId="1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localSheetId="1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localSheetId="1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localSheetId="1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localSheetId="1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localSheetId="1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localSheetId="1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localSheetId="1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localSheetId="1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localSheetId="1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localSheetId="1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localSheetId="1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localSheetId="1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localSheetId="1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localSheetId="1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localSheetId="1" hidden="1">#REF!,#REF!,#REF!,#REF!,#REF!,#REF!,#REF!</definedName>
    <definedName name="P1_T1?unit?ТРУБ" hidden="1">#REF!,#REF!,#REF!,#REF!,#REF!,#REF!,#REF!</definedName>
    <definedName name="P1_T1_Protect" hidden="1">[26]перекрестка!$J$42:$K$46,[26]перекрестка!$J$49,[26]перекрестка!$J$50:$K$54,[26]перекрестка!$J$55,[26]перекрестка!$J$56:$K$60,[26]перекрестка!$J$62:$K$66</definedName>
    <definedName name="P1_T12?Data" hidden="1">'[27]12'!$B$69,'[27]12'!$B$49,'[27]12'!$B$55,'[27]12'!$B$53,'[27]12'!$B$31,'[27]12'!$B$39,'[27]12'!$E$6:$U$11,'[27]12'!$B$29,'[27]12'!$B$67,'[27]12'!$B$27,'[27]12'!$B$25,'[27]12'!$B$43,'[27]12'!$B$23</definedName>
    <definedName name="P1_T12?L3.1.x" hidden="1">'[27]12'!$E$70:$U$70,'[27]12'!$E$26:$U$26,'[27]12'!$E$24:$U$24,'[27]12'!$E$34:$U$34,'[27]12'!$E$22:$U$22,'[27]12'!$E$52:$U$52,'[27]12'!$E$68:$U$68,'[27]12'!$E$20:$U$20</definedName>
    <definedName name="P1_T12?L3.x" hidden="1">'[27]12'!$E$69:$U$69,'[27]12'!$E$25:$U$25,'[27]12'!$E$23:$U$23,'[27]12'!$E$33:$U$33,'[27]12'!$E$21:$U$21,'[27]12'!$E$51:$U$51,'[27]12'!$E$67:$U$67,'[27]12'!$E$19:$U$19</definedName>
    <definedName name="P1_T12?unit?ГА" hidden="1">'[27]12'!$E$70:$M$70,'[27]12'!$E$54:$M$54,'[27]12'!$E$36:$M$36,'[27]12'!$E$62:$M$62,'[27]12'!$E$24:$M$24,'[27]12'!$E$46:$M$46,'[27]12'!$E$22:$M$22,'[27]12'!$E$60:$M$60</definedName>
    <definedName name="P1_T12?unit?ТРУБ" hidden="1">'[27]12'!$E$69:$M$69,'[27]12'!$E$67:$M$67,'[27]12'!$E$74:$M$74,'[27]12'!$E$8:$M$10,'[27]12'!$E$23:$M$23,'[27]12'!$E$21:$M$21,'[27]12'!$E$45:$M$45,'[27]12'!$E$29:$M$29</definedName>
    <definedName name="P1_T13?unit?ТРУБ" hidden="1">'[27]13'!$G$35:$O$35,'[27]13'!$G$22:$O$22,'[27]13'!$G$25:$O$25,'[27]13'!$G$38:$O$39,'[27]13'!$G$32:$O$32,'[27]13'!$G$42:$O$42,'[27]13'!$G$45:$O$45,'[27]13'!$G$28:$O$29</definedName>
    <definedName name="P1_T16?item_ext?ЧЕЛ" hidden="1">'[27]16'!$H$53:$P$53,'[27]16'!$H$134:$P$134,'[27]16'!$H$197:$P$197,'[27]16'!$H$208:$P$208,'[27]16'!$H$152:$P$152,'[27]16'!$H$143:$P$143,'[27]16'!$H$51:$P$51,'[27]16'!$H$9:$P$9</definedName>
    <definedName name="P1_T16?unit?ТРУБ" hidden="1">'[27]16'!$H$52:$P$52,'[27]16'!$H$187:$P$187,'[27]16'!$H$59:$P$59,'[27]16'!$H$95:$P$95,'[27]16'!$H$46:$P$46,'[27]16'!$H$93:$P$93,'[27]16'!$H$207:$P$207,'[27]16'!$H$169:$P$169</definedName>
    <definedName name="P1_T16?unit?ЧЕЛ" hidden="1">'[27]16'!$H$53:$P$53,'[27]16'!$H$188:$P$188,'[27]16'!$H$150:$P$150,'[27]16'!$H$224:$P$224,'[27]16'!$H$217:$P$217,'[27]16'!$H$91:$P$91,'[27]16'!$H$152:$P$152,'[27]16'!$H$143:$P$143</definedName>
    <definedName name="P1_T16_Protect" hidden="1">'[26]16'!$G$10:$K$14,'[26]16'!$G$17:$K$17,'[26]16'!$G$20:$K$20,'[26]16'!$G$23:$K$23,'[26]16'!$G$26:$K$26,'[26]16'!$G$29:$K$29,'[26]16'!$G$33:$K$34,'[26]16'!$G$38:$K$40</definedName>
    <definedName name="P1_T17.1_Protect" hidden="1">'[27]17.1'!$D$13:$Q$17,'[27]17.1'!$D$21:$Q$22,'[27]17.1'!$D$24:$Q$26,'[27]17.1'!$D$28:$Q$32,'[27]17.1'!$B$15:$B$17,'[27]17.1'!$B$30:$B$32,'[27]17.1'!$D$5:$Q$7,'[27]17.1'!$A$35:$IV$135</definedName>
    <definedName name="P1_T17?L4">'[16]29'!$J$18:$J$25,'[16]29'!$G$18:$G$25,'[16]29'!$G$35:$G$42,'[16]29'!$J$35:$J$42,'[16]29'!$G$60,'[16]29'!$J$60,'[16]29'!$M$60,'[16]29'!$P$60,'[16]29'!$P$18:$P$25,'[16]29'!$G$9:$G$16</definedName>
    <definedName name="P1_T17?unit?РУБ.ГКАЛ">'[16]29'!$F$44:$F$51,'[16]29'!$I$44:$I$51,'[16]29'!$L$44:$L$51,'[16]29'!$F$18:$F$25,'[16]29'!$I$60,'[16]29'!$L$60,'[16]29'!$O$60,'[16]29'!$F$60,'[16]29'!$F$9:$F$16,'[16]29'!$I$9:$I$16</definedName>
    <definedName name="P1_T17?unit?ТГКАЛ">'[16]29'!$M$18:$M$25,'[16]29'!$J$18:$J$25,'[16]29'!$G$18:$G$25,'[16]29'!$G$35:$G$42,'[16]29'!$J$35:$J$42,'[16]29'!$G$60,'[16]29'!$J$60,'[16]29'!$M$60,'[16]29'!$P$60,'[16]29'!$G$9:$G$16</definedName>
    <definedName name="P1_T17_Protection">'[16]29'!$O$47:$P$51,'[16]29'!$L$47:$M$51,'[16]29'!$L$53:$M$53,'[16]29'!$L$55:$M$59,'[16]29'!$O$53:$P$53,'[16]29'!$O$55:$P$59,'[16]29'!$F$12:$G$16,'[16]29'!$F$10:$G$10</definedName>
    <definedName name="P1_T18.2_Protect" hidden="1">'[26]18.2'!$F$12:$J$19,'[26]18.2'!$F$22:$J$25,'[26]18.2'!$B$28:$J$30,'[26]18.2'!$F$32:$J$32,'[26]18.2'!$B$34:$J$36,'[26]18.2'!$F$40:$J$45,'[26]18.2'!$F$52:$J$52</definedName>
    <definedName name="P1_T2.1?Protection">'[28]2007 (Min)'!$G$34:$H$35,'[28]2007 (Min)'!$K$34:$L$35,'[28]2007 (Min)'!$O$34:$P$35,'[28]2007 (Min)'!$G$38:$H$38,'[28]2007 (Min)'!$K$38:$L$38</definedName>
    <definedName name="P1_T2.1_Protect" hidden="1">'[27]2.1'!$B$42:$B$43,'[27]2.1'!$B$49:$B$50,'[27]2.1'!$B$58:$B$59,'[27]2.1'!$B$64:$B$65,'[27]2.1'!$B$73:$B$74,'[27]2.1'!$B$79:$B$80,'[27]2.1'!$B$88:$B$89,'[27]2.1'!$B$94:$B$95</definedName>
    <definedName name="P1_T2.2_DiapProt">'[28]2007 (Max)'!$G$44:$H$44,'[28]2007 (Max)'!$G$47:$H$47,'[28]2007 (Max)'!$K$44:$L$44,'[28]2007 (Max)'!$K$47:$L$47,'[28]2007 (Max)'!$O$44:$P$44</definedName>
    <definedName name="P1_T2.2_Protect" hidden="1">'[27]2.2'!$G$8:$L$8,'[27]2.2'!$G$10:$L$10,'[27]2.2'!$G$12:$L$12,'[27]2.2'!$G$16:$L$16,'[27]2.2'!$G$19:$L$20,'[27]2.2'!$G$24:$L$24,'[27]2.2'!$G$27:$L$27,'[27]2.2'!$G$49:$L$50</definedName>
    <definedName name="P1_T2_1_Protect" hidden="1">'[27]2.1'!$R$8:$Y$8,'[27]2.1'!$R$10:$Y$10,'[27]2.1'!$R$12:$Y$12,'[27]2.1'!$R$19:$Y$20,'[27]2.1'!$R$24:$Y$24,'[27]2.1'!$R$27:$Y$27,'[27]2.1'!$R$49:$Y$50,'[27]2.1'!$R$52:$Y$52</definedName>
    <definedName name="P1_T2_2_Protect" hidden="1">'[27]2.2'!$G$8:$L$8,'[27]2.2'!$G$10:$L$10,'[27]2.2'!$G$12:$L$12,'[27]2.2'!$G$19:$L$20,'[27]2.2'!$G$24:$L$24,'[27]2.2'!$G$27:$L$27,'[27]2.2'!$G$49:$L$50,'[27]2.2'!$G$52:$L$52</definedName>
    <definedName name="P1_T2_Protect" hidden="1">'[27]2'!$B$186:$B$187,'[27]2'!$B$195:$B$196,'[27]2'!$P$8:$R$8,'[27]2'!$P$10:$R$10,'[27]2'!$P$17:$R$18,'[27]2'!$P$22:$R$22,'[27]2'!$P$25:$R$25,'[27]2'!$P$47:$R$48,'[27]2'!$P$50:$R$50</definedName>
    <definedName name="P1_T20_Protection" hidden="1">'[16]20'!$E$4:$H$4,'[16]20'!$E$13:$H$13,'[16]20'!$E$16:$H$17,'[16]20'!$E$19:$H$19,'[16]20'!$J$4:$M$4,'[16]20'!$J$8:$M$11,'[16]20'!$J$13:$M$13,'[16]20'!$J$16:$M$17,'[16]20'!$J$19:$M$19</definedName>
    <definedName name="P1_T21_Protection">'[16]21'!$O$31:$S$33,'[16]21'!$E$11,'[16]21'!$G$11:$K$11,'[16]21'!$M$11,'[16]21'!$O$11:$S$11,'[16]21'!$E$14:$E$16,'[16]21'!$G$14:$K$16,'[16]21'!$M$14:$M$16,'[16]21'!$O$14:$S$16</definedName>
    <definedName name="P1_T23_Protection">'[16]23'!$F$9:$J$25,'[16]23'!$O$9:$P$25,'[16]23'!$A$32:$A$34,'[16]23'!$F$32:$J$34,'[16]23'!$O$32:$P$34,'[16]23'!$A$37:$A$53,'[16]23'!$F$37:$J$53,'[16]23'!$O$37:$P$53</definedName>
    <definedName name="P1_T24_Data" hidden="1">'[29]24'!$G$10:$N$12,'[29]24'!$G$14:$N$15,'[29]24'!$G$17:$N$20,'[29]24'!$G$22:$N$23,'[29]24'!$G$33:$N$33,'[29]24'!$G$36:$N$38,'[29]24'!$G$40:$N$40,'[29]24'!$G$43:$N$45</definedName>
    <definedName name="P1_T25_protection">'[16]25'!$G$8:$J$21,'[16]25'!$G$24:$J$28,'[16]25'!$G$30:$J$33,'[16]25'!$G$35:$J$37,'[16]25'!$G$41:$J$42,'[16]25'!$L$8:$O$21,'[16]25'!$L$24:$O$28,'[16]25'!$L$30:$O$33</definedName>
    <definedName name="P1_T26_Protection">'[16]26'!$B$34:$B$36,'[16]26'!$F$8:$I$8,'[16]26'!$F$10:$I$11,'[16]26'!$F$13:$I$15,'[16]26'!$F$18:$I$19,'[16]26'!$F$22:$I$24,'[16]26'!$F$26:$I$26,'[16]26'!$F$29:$I$32</definedName>
    <definedName name="P1_T27_Protection">'[16]27'!$B$34:$B$36,'[16]27'!$F$8:$I$8,'[16]27'!$F$10:$I$11,'[16]27'!$F$13:$I$15,'[16]27'!$F$18:$I$19,'[16]27'!$F$22:$I$24,'[16]27'!$F$26:$I$26,'[16]27'!$F$29:$I$32</definedName>
    <definedName name="P1_T28?axis?R?ПЭ">'[16]28'!$D$16:$I$18,'[16]28'!$D$22:$I$24,'[16]28'!$D$28:$I$30,'[16]28'!$D$37:$I$39,'[16]28'!$D$42:$I$44,'[16]28'!$D$48:$I$50,'[16]28'!$D$54:$I$56,'[16]28'!$D$63:$I$65</definedName>
    <definedName name="P1_T28?axis?R?ПЭ?">'[16]28'!$B$16:$B$18,'[16]28'!$B$22:$B$24,'[16]28'!$B$28:$B$30,'[16]28'!$B$37:$B$39,'[16]28'!$B$42:$B$44,'[16]28'!$B$48:$B$50,'[16]28'!$B$54:$B$56,'[16]28'!$B$63:$B$65</definedName>
    <definedName name="P1_T28?Data">'[16]28'!$G$242:$H$265,'[16]28'!$D$242:$E$265,'[16]28'!$G$216:$H$239,'[16]28'!$D$268:$E$292,'[16]28'!$G$268:$H$292,'[16]28'!$D$216:$E$239,'[16]28'!$G$190:$H$213</definedName>
    <definedName name="P1_T28_Protection">'[16]28'!$B$74:$B$76,'[16]28'!$B$80:$B$82,'[16]28'!$B$89:$B$91,'[16]28'!$B$94:$B$96,'[16]28'!$B$100:$B$102,'[16]28'!$B$106:$B$108,'[16]28'!$B$115:$B$117,'[16]28'!$B$120:$B$122</definedName>
    <definedName name="P1_T4_Protect" hidden="1">'[26]4'!$G$20:$J$20,'[26]4'!$G$22:$J$22,'[26]4'!$G$24:$J$28,'[26]4'!$L$11:$O$17,'[26]4'!$L$20:$O$20,'[26]4'!$L$22:$O$22,'[26]4'!$L$24:$O$28,'[26]4'!$Q$11:$T$17,'[26]4'!$Q$20:$T$20</definedName>
    <definedName name="P1_T5_Protect" hidden="1">'[27]5'!$V$41:$Y$49,'[27]5'!$E$52:$J$54,'[27]5'!$E$56:$J$64,'[27]5'!$E$67:$Y$79,'[27]5'!$E$7:$J$9,'[27]5'!$E$11:$J$19,'[27]5'!$V$7:$V$9,'[27]5'!$V$11:$V$19,'[27]5'!$E$22:$J$24</definedName>
    <definedName name="P1_T6_Protect" localSheetId="0" hidden="1">#REF!,#REF!,#REF!,#REF!,#REF!,#REF!,#REF!,#REF!,#REF!</definedName>
    <definedName name="P1_T6_Protect" localSheetId="1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localSheetId="1" hidden="1">#REF!,#REF!,#REF!,#REF!,#REF!,#REF!,#REF!</definedName>
    <definedName name="P10_T1?unit?ТРУБ" hidden="1">#REF!,#REF!,#REF!,#REF!,#REF!,#REF!,#REF!</definedName>
    <definedName name="P10_T1_Protect">[26]перекрестка!$F$42:$H$46,[26]перекрестка!$F$49:$G$49,[26]перекрестка!$F$50:$H$54,[26]перекрестка!$F$55:$G$55,[26]перекрестка!$F$56:$H$60</definedName>
    <definedName name="P10_T28_Protection">'[16]28'!$G$167:$H$169,'[16]28'!$D$172:$E$174,'[16]28'!$G$172:$H$174,'[16]28'!$D$178:$E$180,'[16]28'!$G$178:$H$181,'[16]28'!$D$184:$E$186,'[16]28'!$G$184:$H$186</definedName>
    <definedName name="P11_T1?unit?ТРУБ" localSheetId="0" hidden="1">#REF!,#REF!,#REF!,#REF!,#REF!,#REF!,#REF!</definedName>
    <definedName name="P11_T1?unit?ТРУБ" localSheetId="1" hidden="1">#REF!,#REF!,#REF!,#REF!,#REF!,#REF!,#REF!</definedName>
    <definedName name="P11_T1?unit?ТРУБ" hidden="1">#REF!,#REF!,#REF!,#REF!,#REF!,#REF!,#REF!</definedName>
    <definedName name="P11_T1_Protect">[26]перекрестка!$F$62:$H$66,[26]перекрестка!$F$68:$H$72,[26]перекрестка!$F$74:$H$78,[26]перекрестка!$F$80:$H$84,[26]перекрестка!$F$89:$G$89</definedName>
    <definedName name="P11_T28_Protection">'[16]28'!$D$193:$E$195,'[16]28'!$G$193:$H$195,'[16]28'!$D$198:$E$200,'[16]28'!$G$198:$H$200,'[16]28'!$D$204:$E$206,'[16]28'!$G$204:$H$206,'[16]28'!$D$210:$E$212,'[16]28'!$B$68:$B$70</definedName>
    <definedName name="P12_T1?unit?ТРУБ" localSheetId="0" hidden="1">#REF!,#REF!,#REF!,#REF!,#REF!,#REF!,#REF!,стр.1_9!P1_T1?unit?ТРУБ</definedName>
    <definedName name="P12_T1?unit?ТРУБ" localSheetId="1" hidden="1">#REF!,#REF!,#REF!,#REF!,#REF!,#REF!,#REF!,стр.10_12!P1_T1?unit?ТРУБ</definedName>
    <definedName name="P12_T1?unit?ТРУБ" hidden="1">#REF!,#REF!,#REF!,#REF!,#REF!,#REF!,#REF!,P1_T1?unit?ТРУБ</definedName>
    <definedName name="P12_T1_Protect">[26]перекрестка!$F$90:$H$94,[26]перекрестка!$F$95:$G$95,[26]перекрестка!$F$96:$H$100,[26]перекрестка!$F$102:$H$106,[26]перекрестка!$F$108:$H$112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стр.1_9!P2_T1?unit?ТРУБ,стр.1_9!P3_T1?unit?ТРУБ,стр.1_9!P4_T1?unit?ТРУБ,стр.1_9!P5_T1?unit?ТРУБ,стр.1_9!P6_T1?unit?ТРУБ,стр.1_9!P7_T1?unit?ТРУБ,стр.1_9!P8_T1?unit?ТРУБ,стр.1_9!P9_T1?unit?ТРУБ,стр.1_9!P10_T1?unit?ТРУБ</definedName>
    <definedName name="P13_T1?unit?ТРУБ" localSheetId="1" hidden="1">стр.10_12!P2_T1?unit?ТРУБ,стр.10_12!P3_T1?unit?ТРУБ,стр.10_12!P4_T1?unit?ТРУБ,стр.10_12!P5_T1?unit?ТРУБ,стр.10_12!P6_T1?unit?ТРУБ,стр.10_12!P7_T1?unit?ТРУБ,стр.10_12!P8_T1?unit?ТРУБ,стр.10_12!P9_T1?unit?ТРУБ,стр.10_12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[26]перекрестка!$F$114:$H$118,[26]перекрестка!$F$120:$H$124,[26]перекрестка!$F$127:$G$127,[26]перекрестка!$F$128:$H$132,[26]перекрестка!$F$133:$G$133</definedName>
    <definedName name="P14_T1_Protect">[26]перекрестка!$F$134:$H$138,[26]перекрестка!$F$140:$H$144,[26]перекрестка!$F$146:$H$150,[26]перекрестка!$F$152:$H$156,[26]перекрестка!$F$158:$H$162</definedName>
    <definedName name="P15_T1_Protect" hidden="1">[26]перекрестка!$J$158:$K$162,[26]перекрестка!$J$152:$K$156,[26]перекрестка!$J$146:$K$150,[26]перекрестка!$J$140:$K$144,[26]перекрестка!$J$11</definedName>
    <definedName name="P16_T1_Protect" hidden="1">[26]перекрестка!$J$12:$K$16,[26]перекрестка!$J$17,[26]перекрестка!$J$18:$K$22,[26]перекрестка!$J$24:$K$28,[26]перекрестка!$J$30:$K$34,[26]перекрестка!$F$23:$G$23</definedName>
    <definedName name="P17_T1_Protect" hidden="1">[26]перекрестка!$F$29:$G$29,[26]перекрестка!$F$61:$G$61,[26]перекрестка!$F$67:$G$67,[26]перекрестка!$F$101:$G$101,[26]перекрестка!$F$107:$G$107</definedName>
    <definedName name="P17_T16?unit?ЧЕЛ" hidden="1">#N/A</definedName>
    <definedName name="P18_T1_Protect" localSheetId="0" hidden="1">[26]перекрестка!$F$139:$G$139,[26]перекрестка!$F$145:$G$145,[26]перекрестка!$J$36:$K$40,P1_T1_Protect,P2_T1_Protect,P3_T1_Protect,P4_T1_Protect</definedName>
    <definedName name="P18_T1_Protect" localSheetId="1" hidden="1">[26]перекрестка!$F$139:$G$139,[26]перекрестка!$F$145:$G$145,[26]перекрестка!$J$36:$K$40,P1_T1_Protect,P2_T1_Protect,P3_T1_Protect,P4_T1_Protect</definedName>
    <definedName name="P18_T1_Protect" hidden="1">[26]перекрестка!$F$139:$G$139,[26]перекрестка!$F$145:$G$145,[26]перекрестка!$J$36:$K$40,P1_T1_Protect,P2_T1_Protect,P3_T1_Protect,P4_T1_Protect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[0]!P5_T1_Protect,[0]!P6_T1_Protect,[0]!P7_T1_Protect,[0]!P8_T1_Protect,[0]!P9_T1_Protect,[0]!P10_T1_Protect,[0]!P11_T1_Protect,[0]!P12_T1_Protect,[0]!P13_T1_Protect,[0]!P14_T1_Protect</definedName>
    <definedName name="P19_T2_Protect" localSheetId="1" hidden="1">[0]!P5_T1_Protect,[0]!P6_T1_Protect,[0]!P7_T1_Protect,[0]!P8_T1_Protect,[0]!P9_T1_Protect,[0]!P10_T1_Protect,[0]!P11_T1_Protect,[0]!P12_T1_Protect,[0]!P13_T1_Protect,[0]!P14_T1_Protect</definedName>
    <definedName name="P19_T2_Protect" hidden="1">[0]!P5_T1_Protect,[0]!P6_T1_Protect,[0]!P7_T1_Protect,[0]!P8_T1_Protect,[0]!P9_T1_Protect,[0]!P10_T1_Protect,[0]!P11_T1_Protect,[0]!P12_T1_Protect,[0]!P13_T1_Protect,[0]!P14_T1_Protect</definedName>
    <definedName name="P2_dip" hidden="1">[11]FST5!$G$100:$G$116,[11]FST5!$G$118:$G$123,[11]FST5!$G$125:$G$126,[11]FST5!$G$128:$G$131,[11]FST5!$G$133,[11]FST5!$G$135:$G$139,[11]FST5!$G$141</definedName>
    <definedName name="P2_PROT_2" hidden="1">'[21]2'!$H$17:$N$18,'[21]2'!$H$21:$N$22,'[21]2'!$H$27:$N$28,'[21]2'!$H$31:$N$31,'[21]2'!$H$59:$N$61,'[21]2'!$H$54:$N$57,'[21]2'!$H$63:$N$64,'[21]2'!$H$77:$N$78,'[21]2'!$H$96:$N$99</definedName>
    <definedName name="P2_PROT_21" hidden="1">'[21]2.1'!$J$65:$J$66,'[21]2.1'!$AB$56:$AB$59,'[21]2.1'!$AB$61:$AB$63,'[21]2.1'!$AB$65:$AB$66,'[21]2.1'!$J$70:$J$73,'[21]2.1'!$J$75:$J$77,'[21]2.1'!$J$79:$J$80,'[21]2.1'!$AB$70:$AB$73</definedName>
    <definedName name="P2_PROT_22" hidden="1">'[21]2.2'!$J$136:$AD$137,'[21]2.2'!$J$152:$AD$152,'[21]2.2'!$AE$3:$AJ$208,'[21]2.2'!$A$200:$AD$208,'[21]2.2'!$B$39:$B$41,'[21]2.2'!$B$49:$B$50,'[21]2.2'!$J$9:$J$10,'[21]2.2'!$AB$9:$AB$10</definedName>
    <definedName name="P2_PROT_23" hidden="1">'[21]2.3'!$I$56:$V$59,'[21]2.3'!$I$61:$V$63,'[21]2.3'!$I$65:$V$66,'[21]2.3'!$I$70:$V$73,'[21]2.3'!$I$75:$V$77,'[21]2.3'!$I$79:$V$80,'[21]2.3'!$B$39:$B$41,'[21]2.3'!$B$49:$B$50</definedName>
    <definedName name="P2_PROT_4" hidden="1">'[21]4'!$P$9:$AX$10,'[21]4'!$P$12:$AX$15,'[21]4'!$AZ$9:$BA$10,'[21]4'!$AZ$12:$BA$15,'[21]4'!$F$18:$H$20,'[21]4'!$J$18:$N$20,'[21]4'!$P$18:$AX$20,'[21]4'!$AZ$18:$BA$20,'[21]4'!$F$22:$H$22</definedName>
    <definedName name="P2_PROT_I3" hidden="1">'[21]Расчет прибыли'!$C$30:$L$30,'[21]Расчет прибыли'!$C$32:$L$32,'[21]Расчет прибыли'!$C$34:$L$34,'[21]Расчет прибыли'!$A$35:$O$38,'[21]Расчет прибыли'!$M$4:$O$34</definedName>
    <definedName name="P2_protect" hidden="1">[22]Регионы!$C$41:$E$41,[22]Регионы!$C$49:$E$52,[22]Регионы!$C$54:$E$59,[22]Регионы!$C$61:$E$62,[22]Регионы!$C$64:$E$64,[22]Регионы!$C$66:$E$68</definedName>
    <definedName name="P2_SC_CLR" localSheetId="0" hidden="1">#REF!,#REF!,#REF!,#REF!,#REF!</definedName>
    <definedName name="P2_SC_CLR" localSheetId="1" hidden="1">#REF!,#REF!,#REF!,#REF!,#REF!</definedName>
    <definedName name="P2_SC_CLR" hidden="1">#REF!,#REF!,#REF!,#REF!,#REF!</definedName>
    <definedName name="P2_SCOPE_22" hidden="1">'[21]2.2'!$J$65:$AD$66,'[21]2.2'!$J$70:$AD$73,'[21]2.2'!$J$75:$AD$77,'[21]2.2'!$J$79:$AD$80,'[21]2.2'!$J$98:$AD$101,'[21]2.2'!$J$103:$AD$105,'[21]2.2'!$J$107:$AD$108,'[21]2.2'!$J$123:$AD$123</definedName>
    <definedName name="P2_SCOPE_4_PRT" hidden="1">'[24]4'!$P$25:$S$25,'[24]4'!$P$27:$S$31,'[24]4'!$U$14:$X$20,'[24]4'!$U$23:$X$23,'[24]4'!$U$25:$X$25,'[24]4'!$U$27:$X$31,'[24]4'!$Z$14:$AC$20,'[24]4'!$Z$23:$AC$23,'[24]4'!$Z$25:$AC$25</definedName>
    <definedName name="P2_SCOPE_5_PRT" hidden="1">'[24]5'!$P$25:$S$25,'[24]5'!$P$27:$S$31,'[24]5'!$U$14:$X$21,'[24]5'!$U$23:$X$23,'[24]5'!$U$25:$X$25,'[24]5'!$U$27:$X$31,'[24]5'!$Z$14:$AC$21,'[24]5'!$Z$23:$AC$23,'[24]5'!$Z$25:$AC$25</definedName>
    <definedName name="P2_SCOPE_CHK2" hidden="1">'[21]2'!$B$148:$R$149,'[21]2'!$B$163:$R$164,'[21]2'!$B$37:$R$39,'[21]2'!$B$169:$R$171,'[21]2'!$B$184:$R$186,'[21]2'!$B$54:$R$56,'[21]2'!$B$68:$R$70,'[21]2'!$B$82:$R$84</definedName>
    <definedName name="P2_SCOPE_CHK2.1" hidden="1">'[21]2.1'!$B$136:$AD$137,'[21]2.1'!$B$150:$AD$151,'[21]2.1'!$B$165:$AD$166,'[21]2.1'!$B$39:$AD$41,'[21]2.1'!$B$171:$AD$173,'[21]2.1'!$B$186:$AD$188,'[21]2.1'!$B$56:$AD$58</definedName>
    <definedName name="P2_SCOPE_CHK2.2" hidden="1">'[21]2.2'!$B$136:$AD$137,'[21]2.2'!$B$150:$AD$151,'[21]2.2'!$B$165:$AD$166,'[21]2.2'!$B$39:$AD$41,'[21]2.2'!$B$171:$AD$173,'[21]2.2'!$B$186:$AD$188,'[21]2.2'!$B$56:$AD$58</definedName>
    <definedName name="P2_SCOPE_CHK2.3" hidden="1">'[21]2.3'!$B$136:$V$137,'[21]2.3'!$B$150:$V$151,'[21]2.3'!$B$165:$V$166,'[21]2.3'!$B$39:$V$41,'[21]2.3'!$B$171:$V$173,'[21]2.3'!$B$186:$V$188,'[21]2.3'!$B$56:$V$58</definedName>
    <definedName name="P2_SCOPE_CORR" localSheetId="0" hidden="1">#REF!,#REF!,#REF!,#REF!,#REF!,#REF!,#REF!,#REF!</definedName>
    <definedName name="P2_SCOPE_CORR" localSheetId="1" hidden="1">#REF!,#REF!,#REF!,#REF!,#REF!,#REF!,#REF!,#REF!</definedName>
    <definedName name="P2_SCOPE_CORR" hidden="1">#REF!,#REF!,#REF!,#REF!,#REF!,#REF!,#REF!,#REF!</definedName>
    <definedName name="P2_SCOPE_F1_PRT" hidden="1">'[24]Ф-1 (для АО-энерго)'!$D$56:$E$59,'[24]Ф-1 (для АО-энерго)'!$D$34:$E$50,'[24]Ф-1 (для АО-энерго)'!$D$32:$E$32,'[24]Ф-1 (для АО-энерго)'!$D$23:$E$30</definedName>
    <definedName name="P2_SCOPE_F2_PRT" hidden="1">'[24]Ф-2 (для АО-энерго)'!$D$52:$G$54,'[24]Ф-2 (для АО-энерго)'!$C$21:$E$42,'[24]Ф-2 (для АО-энерго)'!$A$12:$E$12,'[24]Ф-2 (для АО-энерго)'!$C$8:$E$11</definedName>
    <definedName name="P2_SCOPE_FRML" localSheetId="0" hidden="1">#REF!,#REF!,#REF!,#REF!,#REF!,#REF!,#REF!</definedName>
    <definedName name="P2_SCOPE_FRML" localSheetId="1" hidden="1">#REF!,#REF!,#REF!,#REF!,#REF!,#REF!,#REF!</definedName>
    <definedName name="P2_SCOPE_FRML" hidden="1">#REF!,#REF!,#REF!,#REF!,#REF!,#REF!,#REF!</definedName>
    <definedName name="P2_SCOPE_FRML09" hidden="1">'[22]2010'!$G$72:$I$76,'[22]2010'!$G$83:$I$83,'[22]2010'!$G$13:$I$16,'[22]2010'!$G$18:$I$23,'[22]2010'!$G$25:$I$26,'[22]2010'!$G$28:$I$28,'[22]2010'!$G$30:$I$32</definedName>
    <definedName name="P2_SCOPE_FRML10" hidden="1">'[22]2011'!$G$50:$I$53,'[22]2011'!$G$55:$I$60,'[22]2011'!$G$62:$I$63,'[22]2011'!$G$65:$I$65,'[22]2011'!$G$67:$I$69,'[22]2011'!$G$72:$I$76,'[22]2011'!$G$79:$I$79</definedName>
    <definedName name="P2_SCOPE_PER_PRT" hidden="1">[24]перекрестка!$N$14:$N$25,[24]перекрестка!$N$27:$N$31,[24]перекрестка!$J$27:$K$31,[24]перекрестка!$F$27:$H$31,[24]перекрестка!$F$33:$H$37</definedName>
    <definedName name="P2_SCOPE_TAR_OLD" hidden="1">[25]Свод!$W$8:$W$25,[25]Свод!$W$27:$W$37,[25]Свод!$W$39:$W$51,[25]Свод!$W$53:$W$66,[25]Свод!$W$68:$W$73,[25]Свод!$W$75:$W$89,[25]Свод!$W$91:$W$101</definedName>
    <definedName name="P2_SP_PRT" localSheetId="0" hidden="1">#REF!,#REF!,#REF!,#REF!,#REF!,#REF!,#REF!</definedName>
    <definedName name="P2_SP_PRT" localSheetId="1" hidden="1">#REF!,#REF!,#REF!,#REF!,#REF!,#REF!,#REF!</definedName>
    <definedName name="P2_SP_PRT" hidden="1">#REF!,#REF!,#REF!,#REF!,#REF!,#REF!,#REF!</definedName>
    <definedName name="P2_SP_PRT09" hidden="1">'[22]2010'!$L$25:$N$26,'[22]2010'!$Q$25:$S$26,'[22]2010'!$L$28:$N$28,'[22]2010'!$Q$28:$S$28,'[22]2010'!$L$30:$N$32,'[22]2010'!$Q$30:$S$32,'[22]2010'!$L$35:$N$39</definedName>
    <definedName name="P2_SP_PRT10" hidden="1">'[22]2011'!$L$25:$N$26,'[22]2011'!$Q$25:$S$26,'[22]2011'!$L$28:$N$28,'[22]2011'!$Q$28:$S$28,'[22]2011'!$L$30:$N$32,'[22]2011'!$Q$30:$S$32,'[22]2011'!$L$35:$N$39</definedName>
    <definedName name="P2_T1?axis?ПРД2?2005" localSheetId="0" hidden="1">#REF!,#REF!,#REF!,#REF!,#REF!,#REF!,#REF!</definedName>
    <definedName name="P2_T1?axis?ПРД2?2005" localSheetId="1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localSheetId="1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localSheetId="1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localSheetId="1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localSheetId="1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localSheetId="1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localSheetId="1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localSheetId="1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localSheetId="1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localSheetId="1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localSheetId="1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localSheetId="1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localSheetId="1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localSheetId="1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localSheetId="1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localSheetId="1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localSheetId="1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localSheetId="1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localSheetId="1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localSheetId="1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localSheetId="1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localSheetId="1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localSheetId="1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localSheetId="1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localSheetId="1" hidden="1">#REF!,#REF!,#REF!,#REF!,#REF!,#REF!,#REF!</definedName>
    <definedName name="P2_T1?unit?ТРУБ" hidden="1">#REF!,#REF!,#REF!,#REF!,#REF!,#REF!,#REF!</definedName>
    <definedName name="P2_T1_Protect" hidden="1">[26]перекрестка!$J$68:$K$72,[26]перекрестка!$J$74:$K$78,[26]перекрестка!$J$80:$K$84,[26]перекрестка!$J$89,[26]перекрестка!$J$90:$K$94,[26]перекрестка!$J$95</definedName>
    <definedName name="P2_T12?Data" hidden="1">'[27]12'!$B$37,'[27]12'!$B$21,'[27]12'!$B$65,'[27]12'!$B$47,'[27]12'!$B$19,'[27]12'!$B$51,'[27]12'!$B$17,'[27]12'!$B$15,'[27]12'!$B$63,'[27]12'!$B$35,'[27]12'!$B$41,'[27]12'!$E$13:$U$72,'[27]12'!$B$61</definedName>
    <definedName name="P2_T12?L3.1.x" hidden="1">'[27]12'!$E$38:$U$38,'[27]12'!$E$58:$U$58,'[27]12'!$E$42:$U$42,'[27]12'!$E$66:$U$66,'[27]12'!$E$18:$U$18,'[27]12'!$E$50:$U$50,'[27]12'!$E$32:$U$32,'[27]12'!$E$64:$U$64</definedName>
    <definedName name="P2_T12?L3.x" hidden="1">'[27]12'!$E$37:$U$37,'[27]12'!$E$57:$U$57,'[27]12'!$E$41:$U$41,'[27]12'!$E$65:$U$65,'[27]12'!$E$17:$U$17,'[27]12'!$E$49:$U$49,'[27]12'!$E$31:$U$31,'[27]12'!$E$63:$U$63</definedName>
    <definedName name="P2_T12?unit?ГА" hidden="1">'[27]12'!$E$20:$M$20,'[27]12'!$E$30:$M$30,'[27]12'!$E$58:$M$58,'[27]12'!$E$44:$M$44,'[27]12'!$E$56:$M$56,'[27]12'!$E$52:$M$52,'[27]12'!$E$18:$M$18,'[27]12'!$E$16:$M$16</definedName>
    <definedName name="P2_T12?unit?ТРУБ" hidden="1">'[27]12'!$E$19:$M$19,'[27]12'!$E$63:$M$63,'[27]12'!$E$33:$M$33,'[27]12'!$E$17:$M$17,'[27]12'!$E$43:$M$43,'[27]12'!$E$15:$M$15,'[27]12'!$E$6:$M$6,'[27]12'!$E$61:$M$61</definedName>
    <definedName name="P2_T16?item_ext?ЧЕЛ" hidden="1">'[27]16'!$H$89:$P$89,'[27]16'!$H$118:$P$118,'[27]16'!$H$40:$P$40,'[27]16'!$H$22:$P$22,'[27]16'!$H$60:$P$60,'[27]16'!$H$224:$P$224,'[27]16'!$H$18:$P$18,'[27]16'!$H$20:$P$20</definedName>
    <definedName name="P2_T16?unit?ТРУБ" hidden="1">'[27]16'!$H$90:$P$90,'[27]16'!$H$79:$P$79,'[27]16'!$H$57:$P$57,'[27]16'!$H$153:$P$153,'[27]16'!$H$165:$P$165,'[27]16'!$H$198:$P$198,'[27]16'!$H$42:$P$42,'[27]16'!$H$102:$P$102</definedName>
    <definedName name="P2_T16?unit?ЧЕЛ" hidden="1">'[27]16'!$H$134:$P$134,'[27]16'!$H$179:$P$179,'[27]16'!$H$31:$P$31,'[27]16'!$H$62:$P$62,'[27]16'!$H$127:$P$127,'[27]16'!$H$73:$P$73,'[27]16'!$H$49:$P$49,'[27]16'!$H$123:$P$123</definedName>
    <definedName name="P2_T17?L4">'[16]29'!$J$9:$J$16,'[16]29'!$M$9:$M$16,'[16]29'!$P$9:$P$16,'[16]29'!$G$44:$G$51,'[16]29'!$J$44:$J$51,'[16]29'!$M$44:$M$51,'[16]29'!$M$35:$M$42,'[16]29'!$P$35:$P$42,'[16]29'!$P$44:$P$51</definedName>
    <definedName name="P2_T17?unit?РУБ.ГКАЛ">'[16]29'!$I$18:$I$25,'[16]29'!$L$9:$L$16,'[16]29'!$L$18:$L$25,'[16]29'!$O$9:$O$16,'[16]29'!$F$35:$F$42,'[16]29'!$I$35:$I$42,'[16]29'!$L$35:$L$42,'[16]29'!$O$35:$O$51</definedName>
    <definedName name="P2_T17?unit?ТГКАЛ">'[16]29'!$J$9:$J$16,'[16]29'!$M$9:$M$16,'[16]29'!$P$9:$P$16,'[16]29'!$M$35:$M$42,'[16]29'!$P$35:$P$42,'[16]29'!$G$44:$G$51,'[16]29'!$J$44:$J$51,'[16]29'!$M$44:$M$51,'[16]29'!$P$44:$P$51</definedName>
    <definedName name="P2_T17_Protection">'[16]29'!$F$19:$G$19,'[16]29'!$F$21:$G$25,'[16]29'!$F$27:$G$27,'[16]29'!$F$29:$G$33,'[16]29'!$F$36:$G$36,'[16]29'!$F$38:$G$42,'[16]29'!$F$45:$G$45,'[16]29'!$F$47:$G$51</definedName>
    <definedName name="P2_T2.1?Protection">'[28]2007 (Min)'!$G$40:$H$42,'[28]2007 (Min)'!$K$40:$L$42,'[28]2007 (Min)'!$O$40:$P$42,'[28]2007 (Min)'!$G$47:$H$47,'[28]2007 (Min)'!$K$47:$L$47</definedName>
    <definedName name="P2_T2.1_Protect" hidden="1">'[27]2.1'!$B$103:$B$104,'[27]2.1'!$B$109:$B$110,'[27]2.1'!$B$118:$B$119,'[27]2.1'!$B$125:$B$126,'[27]2.1'!$B$134:$B$135,'[27]2.1'!$B$140:$B$141,'[27]2.1'!$B$149:$B$150</definedName>
    <definedName name="P2_T2.2?Protection">'[28]2007 (Max)'!$G$17:$H$21,'[28]2007 (Max)'!$K$17:$L$21,'[28]2007 (Max)'!$O$17:$P$21,'[28]2007 (Max)'!$G$25:$H$25,'[28]2007 (Max)'!$K$25:$L$25</definedName>
    <definedName name="P2_T2.2_Protect" hidden="1">'[27]2.2'!$G$52:$L$52,'[27]2.2'!$G$54:$L$56,'[27]2.2'!$G$58:$L$59,'[27]2.2'!$G$64:$L$65,'[27]2.2'!$G$67:$L$67,'[27]2.2'!$G$69:$L$71,'[27]2.2'!$G$73:$L$74,'[27]2.2'!$G$94:$L$95</definedName>
    <definedName name="P2_T2_1_Protect" hidden="1">'[27]2.1'!$R$54:$Y$56,'[27]2.1'!$R$58:$Y$59,'[27]2.1'!$R$64:$Y$65,'[27]2.1'!$R$67:$Y$67,'[27]2.1'!$R$69:$Y$71,'[27]2.1'!$R$73:$Y$74,'[27]2.1'!$R$94:$Y$95,'[27]2.1'!$R$97:$Y$97</definedName>
    <definedName name="P2_T2_2_Protect" hidden="1">'[27]2.2'!$G$54:$L$56,'[27]2.2'!$G$58:$L$59,'[27]2.2'!$G$64:$L$65,'[27]2.2'!$G$67:$L$67,'[27]2.2'!$G$69:$L$71,'[27]2.2'!$G$73:$L$74,'[27]2.2'!$G$94:$L$95,'[27]2.2'!$G$97:$L$97</definedName>
    <definedName name="P2_T2_Protect" hidden="1">'[27]2'!$P$52:$R$54,'[27]2'!$P$56:$R$57,'[27]2'!$P$62:$R$63,'[27]2'!$P$65:$R$65,'[27]2'!$P$67:$R$69,'[27]2'!$P$71:$R$72,'[27]2'!$P$92:$R$93,'[27]2'!$P$95:$R$95,'[27]2'!$P$97:$R$99</definedName>
    <definedName name="P2_T21_Protection">'[16]21'!$E$20:$E$22,'[16]21'!$G$20:$K$22,'[16]21'!$M$20:$M$22,'[16]21'!$O$20:$S$22,'[16]21'!$E$26:$E$28,'[16]21'!$G$26:$K$28,'[16]21'!$M$26:$M$28,'[16]21'!$O$26:$S$28</definedName>
    <definedName name="P2_T25_protection">'[16]25'!$L$35:$O$37,'[16]25'!$L$41:$O$42,'[16]25'!$Q$8:$T$21,'[16]25'!$Q$24:$T$28,'[16]25'!$Q$30:$T$33,'[16]25'!$Q$35:$T$37,'[16]25'!$Q$41:$T$42,'[16]25'!$B$35:$B$37</definedName>
    <definedName name="P2_T26_Protection">'[16]26'!$F$34:$I$36,'[16]26'!$K$8:$N$8,'[16]26'!$K$10:$N$11,'[16]26'!$K$13:$N$15,'[16]26'!$K$18:$N$19,'[16]26'!$K$22:$N$24,'[16]26'!$K$26:$N$26,'[16]26'!$K$29:$N$32</definedName>
    <definedName name="P2_T27_Protection">'[16]27'!$F$34:$I$36,'[16]27'!$K$8:$N$8,'[16]27'!$K$10:$N$11,'[16]27'!$K$13:$N$15,'[16]27'!$K$18:$N$19,'[16]27'!$K$22:$N$24,'[16]27'!$K$26:$N$26,'[16]27'!$K$29:$N$32</definedName>
    <definedName name="P2_T28?axis?R?ПЭ">'[16]28'!$D$68:$I$70,'[16]28'!$D$74:$I$76,'[16]28'!$D$80:$I$82,'[16]28'!$D$89:$I$91,'[16]28'!$D$94:$I$96,'[16]28'!$D$100:$I$102,'[16]28'!$D$106:$I$108,'[16]28'!$D$115:$I$117</definedName>
    <definedName name="P2_T28?axis?R?ПЭ?">'[16]28'!$B$68:$B$70,'[16]28'!$B$74:$B$76,'[16]28'!$B$80:$B$82,'[16]28'!$B$89:$B$91,'[16]28'!$B$94:$B$96,'[16]28'!$B$100:$B$102,'[16]28'!$B$106:$B$108,'[16]28'!$B$115:$B$117</definedName>
    <definedName name="P2_T28_Protection">'[16]28'!$B$126:$B$128,'[16]28'!$B$132:$B$134,'[16]28'!$B$141:$B$143,'[16]28'!$B$146:$B$148,'[16]28'!$B$152:$B$154,'[16]28'!$B$158:$B$160,'[16]28'!$B$167:$B$169</definedName>
    <definedName name="P2_T4_Protect" hidden="1">'[26]4'!$Q$22:$T$22,'[26]4'!$Q$24:$T$28,'[26]4'!$V$24:$Y$28,'[26]4'!$V$22:$Y$22,'[26]4'!$V$20:$Y$20,'[26]4'!$V$11:$Y$17,'[26]4'!$AA$11:$AD$17,'[26]4'!$AA$20:$AD$20,'[26]4'!$AA$22:$AD$22</definedName>
    <definedName name="P22_T16?item_ext?ЧЕЛ" localSheetId="0" hidden="1">P6_T16?item_ext?ЧЕЛ,P7_T16?item_ext?ЧЕЛ,P8_T16?item_ext?ЧЕЛ,P9_T16?item_ext?ЧЕЛ,P10_T16?item_ext?ЧЕЛ,P11_T16?item_ext?ЧЕЛ,P12_T16?item_ext?ЧЕЛ</definedName>
    <definedName name="P22_T16?item_ext?ЧЕЛ" localSheetId="1" hidden="1">P6_T16?item_ext?ЧЕЛ,P7_T16?item_ext?ЧЕЛ,P8_T16?item_ext?ЧЕЛ,P9_T16?item_ext?ЧЕЛ,P10_T16?item_ext?ЧЕЛ,P11_T16?item_ext?ЧЕЛ,P12_T16?item_ext?ЧЕЛ</definedName>
    <definedName name="P22_T16?item_ext?ЧЕЛ" hidden="1">P6_T16?item_ext?ЧЕЛ,P7_T16?item_ext?ЧЕЛ,P8_T16?item_ext?ЧЕЛ,P9_T16?item_ext?ЧЕЛ,P10_T16?item_ext?ЧЕЛ,P11_T16?item_ext?ЧЕЛ,P12_T16?item_ext?ЧЕЛ</definedName>
    <definedName name="P22_T16?unit?ЧЕЛ" localSheetId="0" hidden="1">P9_T16?unit?ЧЕЛ,P10_T16?unit?ЧЕЛ,P11_T16?unit?ЧЕЛ,P12_T16?unit?ЧЕЛ,P13_T16?unit?ЧЕЛ,P14_T16?unit?ЧЕЛ,P15_T16?unit?ЧЕЛ,P16_T16?unit?ЧЕЛ</definedName>
    <definedName name="P22_T16?unit?ЧЕЛ" localSheetId="1" hidden="1">P9_T16?unit?ЧЕЛ,P10_T16?unit?ЧЕЛ,P11_T16?unit?ЧЕЛ,P12_T16?unit?ЧЕЛ,P13_T16?unit?ЧЕЛ,P14_T16?unit?ЧЕЛ,P15_T16?unit?ЧЕЛ,P16_T16?unit?ЧЕЛ</definedName>
    <definedName name="P22_T16?unit?ЧЕЛ" hidden="1">P9_T16?unit?ЧЕЛ,P10_T16?unit?ЧЕЛ,P11_T16?unit?ЧЕЛ,P12_T16?unit?ЧЕЛ,P13_T16?unit?ЧЕЛ,P14_T16?unit?ЧЕЛ,P15_T16?unit?ЧЕЛ,P16_T16?unit?ЧЕЛ</definedName>
    <definedName name="P23_T16?item_ext?ЧЕЛ" localSheetId="0" hidden="1">P13_T16?item_ext?ЧЕЛ,P14_T16?item_ext?ЧЕЛ,P15_T16?item_ext?ЧЕЛ,P16_T16?item_ext?ЧЕЛ,P17_T16?item_ext?ЧЕЛ,P18_T16?item_ext?ЧЕЛ,P19_T16?item_ext?ЧЕЛ</definedName>
    <definedName name="P23_T16?item_ext?ЧЕЛ" localSheetId="1" hidden="1">P13_T16?item_ext?ЧЕЛ,P14_T16?item_ext?ЧЕЛ,P15_T16?item_ext?ЧЕЛ,P16_T16?item_ext?ЧЕЛ,P17_T16?item_ext?ЧЕЛ,P18_T16?item_ext?ЧЕЛ,P19_T16?item_ext?ЧЕЛ</definedName>
    <definedName name="P23_T16?item_ext?ЧЕЛ" hidden="1">P13_T16?item_ext?ЧЕЛ,P14_T16?item_ext?ЧЕЛ,P15_T16?item_ext?ЧЕЛ,P16_T16?item_ext?ЧЕЛ,P17_T16?item_ext?ЧЕЛ,P18_T16?item_ext?ЧЕЛ,P19_T16?item_ext?ЧЕЛ</definedName>
    <definedName name="P28_T16?unit?ТРУБ" localSheetId="0" hidden="1">P8_T16?unit?ТРУБ,P9_T16?unit?ТРУБ,P10_T16?unit?ТРУБ,P11_T16?unit?ТРУБ,P12_T16?unit?ТРУБ,P13_T16?unit?ТРУБ,P14_T16?unit?ТРУБ,P15_T16?unit?ТРУБ</definedName>
    <definedName name="P28_T16?unit?ТРУБ" localSheetId="1" hidden="1">P8_T16?unit?ТРУБ,P9_T16?unit?ТРУБ,P10_T16?unit?ТРУБ,P11_T16?unit?ТРУБ,P12_T16?unit?ТРУБ,P13_T16?unit?ТРУБ,P14_T16?unit?ТРУБ,P15_T16?unit?ТРУБ</definedName>
    <definedName name="P28_T16?unit?ТРУБ" hidden="1">P8_T16?unit?ТРУБ,P9_T16?unit?ТРУБ,P10_T16?unit?ТРУБ,P11_T16?unit?ТРУБ,P12_T16?unit?ТРУБ,P13_T16?unit?ТРУБ,P14_T16?unit?ТРУБ,P15_T16?unit?ТРУБ</definedName>
    <definedName name="P29_T16?unit?ТРУБ" localSheetId="0" hidden="1">P16_T16?unit?ТРУБ,P17_T16?unit?ТРУБ,P18_T16?unit?ТРУБ,P19_T16?unit?ТРУБ,P20_T16?unit?ТРУБ,P21_T16?unit?ТРУБ,P22_T16?unit?ТРУБ,P23_T16?unit?ТРУБ</definedName>
    <definedName name="P29_T16?unit?ТРУБ" localSheetId="1" hidden="1">P16_T16?unit?ТРУБ,P17_T16?unit?ТРУБ,P18_T16?unit?ТРУБ,P19_T16?unit?ТРУБ,P20_T16?unit?ТРУБ,P21_T16?unit?ТРУБ,P22_T16?unit?ТРУБ,P23_T16?unit?ТРУБ</definedName>
    <definedName name="P29_T16?unit?ТРУБ" hidden="1">P16_T16?unit?ТРУБ,P17_T16?unit?ТРУБ,P18_T16?unit?ТРУБ,P19_T16?unit?ТРУБ,P20_T16?unit?ТРУБ,P21_T16?unit?ТРУБ,P22_T16?unit?ТРУБ,P23_T16?unit?ТРУБ</definedName>
    <definedName name="P3_dip" hidden="1">[11]FST5!$G$143:$G$145,[11]FST5!$G$214:$G$217,[11]FST5!$G$219:$G$224,[11]FST5!$G$226,[11]FST5!$G$228,[11]FST5!$G$230,[11]FST5!$G$232,[11]FST5!$G$197:$G$212</definedName>
    <definedName name="P3_PROT_2" localSheetId="0" hidden="1">'[30]2'!$G$88:$G$90,'[30]2'!$G$92:$G$93,'[30]2'!$G$109:$G$111,'[30]2'!$G$106:$G$106,'[30]2'!$G$131:$G$131,'[30]2'!$L$6:$O$191,'[30]2'!$D$171:$K$191,'[30]2'!$G$113:$G$115,P1_PROT_2</definedName>
    <definedName name="P3_PROT_2" localSheetId="1" hidden="1">'[30]2'!$G$88:$G$90,'[30]2'!$G$92:$G$93,'[30]2'!$G$109:$G$111,'[30]2'!$G$106:$G$106,'[30]2'!$G$131:$G$131,'[30]2'!$L$6:$O$191,'[30]2'!$D$171:$K$191,'[30]2'!$G$113:$G$115,P1_PROT_2</definedName>
    <definedName name="P3_PROT_2" hidden="1">'[30]2'!$G$88:$G$90,'[30]2'!$G$92:$G$93,'[30]2'!$G$109:$G$111,'[30]2'!$G$106:$G$106,'[30]2'!$G$131:$G$131,'[30]2'!$L$6:$O$191,'[30]2'!$D$171:$K$191,'[30]2'!$G$113:$G$115,P1_PROT_2</definedName>
    <definedName name="P3_PROT_21" hidden="1">'[21]2.1'!$AB$75:$AB$77,'[21]2.1'!$AB$79:$AB$80,'[21]2.1'!$J$98:$AD$101,'[21]2.1'!$J$103:$AD$105,'[21]2.1'!$J$107:$AD$108,'[21]2.1'!$J$123:$AD$123,'[21]2.1'!$J$127:$AD$130</definedName>
    <definedName name="P3_PROT_23" hidden="1">'[21]2.3'!$I$98:$V$101,'[21]2.3'!$I$103:$V$105,'[21]2.3'!$I$107:$V$108,'[21]2.3'!$I$123:$V$123,'[21]2.3'!$I$127:$V$130,'[21]2.3'!$I$132:$V$134,'[21]2.3'!$I$136:$V$137</definedName>
    <definedName name="P3_PROT_4" hidden="1">'[21]4'!$J$22:$N$22,'[21]4'!$P$22:$AX$22,'[21]4'!$AZ$22:$BA$22,'[21]4'!$F$24:$H$26,'[21]4'!$J$24:$N$26,'[21]4'!$P$24:$AX$26,'[21]4'!$AZ$24:$BA$26,'[21]4'!$F$28:$H$29,'[21]4'!$J$28:$N$29</definedName>
    <definedName name="P3_SCOPE_22" hidden="1">'[21]2.2'!$J$127:$AD$130,'[21]2.2'!$J$132:$AD$134,'[21]2.2'!$J$136:$AD$137,'[21]2.2'!$J$152:$AD$152,'[21]2.2'!$A$200:$AK$216,'[21]2.2'!$AE$3:$AK$199,'[21]2.2'!$B$39:$B$41</definedName>
    <definedName name="P3_SCOPE_CHK2.1" hidden="1">'[21]2.1'!$B$70:$AD$72,'[21]2.1'!$B$84:$AD$86,'[21]2.1'!$B$98:$AD$100,'[21]2.1'!$B$112:$AD$114,'[21]2.1'!$B$127:$AD$129,'[21]2.1'!$B$141:$AD$143,'[21]2.1'!$B$156:$AD$158</definedName>
    <definedName name="P3_SCOPE_CHK2.2" hidden="1">'[21]2.2'!$B$70:$AD$72,'[21]2.2'!$B$84:$AD$86,'[21]2.2'!$B$98:$AD$100,'[21]2.2'!$B$112:$AD$114,'[21]2.2'!$B$127:$AD$129,'[21]2.2'!$B$141:$AD$143,'[21]2.2'!$B$156:$AD$158</definedName>
    <definedName name="P3_SCOPE_CHK2.3" hidden="1">'[21]2.3'!$B$70:$V$72,'[21]2.3'!$B$84:$V$86,'[21]2.3'!$B$98:$V$100,'[21]2.3'!$B$112:$V$114,'[21]2.3'!$B$127:$V$129,'[21]2.3'!$B$141:$V$143,'[21]2.3'!$B$156:$V$158</definedName>
    <definedName name="P3_SCOPE_F1_PRT" hidden="1">'[24]Ф-1 (для АО-энерго)'!$E$16:$E$17,'[24]Ф-1 (для АО-энерго)'!$C$4:$D$4,'[24]Ф-1 (для АО-энерго)'!$C$7:$E$10,'[24]Ф-1 (для АО-энерго)'!$A$11:$E$11</definedName>
    <definedName name="P3_SCOPE_PER_PRT" hidden="1">[24]перекрестка!$J$33:$K$37,[24]перекрестка!$N$33:$N$37,[24]перекрестка!$F$39:$H$43,[24]перекрестка!$J$39:$K$43,[24]перекрестка!$N$39:$N$43</definedName>
    <definedName name="P3_SP_PRT" localSheetId="0" hidden="1">#REF!,#REF!,#REF!,#REF!,#REF!,#REF!,#REF!</definedName>
    <definedName name="P3_SP_PRT" localSheetId="1" hidden="1">#REF!,#REF!,#REF!,#REF!,#REF!,#REF!,#REF!</definedName>
    <definedName name="P3_SP_PRT" hidden="1">#REF!,#REF!,#REF!,#REF!,#REF!,#REF!,#REF!</definedName>
    <definedName name="P3_SP_PRT09" hidden="1">'[22]2010'!$Q$35:$S$39,'[22]2010'!$L$42:$N$42,'[22]2010'!$Q$42:$S$42,'[22]2010'!$L$46:$N$46,'[22]2010'!$Q$46:$S$46,'[22]2010'!$L$50:$N$53,'[22]2010'!$Q$50:$S$53</definedName>
    <definedName name="P3_SP_PRT10" hidden="1">'[22]2011'!$Q$35:$S$39,'[22]2011'!$L$42:$N$42,'[22]2011'!$Q$42:$S$42,'[22]2011'!$L$46:$N$46,'[22]2011'!$Q$46:$S$46,'[22]2011'!$L$50:$N$53,'[22]2011'!$Q$50:$S$53</definedName>
    <definedName name="P3_T1?axis?ПРД2?2005" localSheetId="0" hidden="1">#REF!,#REF!,#REF!,#REF!,#REF!,#REF!,#REF!</definedName>
    <definedName name="P3_T1?axis?ПРД2?2005" localSheetId="1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localSheetId="1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localSheetId="1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localSheetId="1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localSheetId="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#REF!,#REF!,#REF!,#REF!,#REF!,#REF!,#REF!,стр.1_9!P1_T1?L1.1.2</definedName>
    <definedName name="P3_T1?L1.1.2" localSheetId="1" hidden="1">#REF!,#REF!,#REF!,#REF!,#REF!,#REF!,#REF!,стр.10_12!P1_T1?L1.1.2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localSheetId="1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localSheetId="1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localSheetId="1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localSheetId="1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localSheetId="1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localSheetId="1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localSheetId="1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localSheetId="1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localSheetId="1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localSheetId="1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localSheetId="1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localSheetId="1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localSheetId="1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localSheetId="1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localSheetId="1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localSheetId="1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localSheetId="1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localSheetId="1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localSheetId="1" hidden="1">#REF!,#REF!,#REF!,#REF!,#REF!,#REF!,#REF!</definedName>
    <definedName name="P3_T1?unit?ТРУБ" hidden="1">#REF!,#REF!,#REF!,#REF!,#REF!,#REF!,#REF!</definedName>
    <definedName name="P3_T1_Protect" hidden="1">[26]перекрестка!$J$96:$K$100,[26]перекрестка!$J$102:$K$106,[26]перекрестка!$J$108:$K$112,[26]перекрестка!$J$114:$K$118,[26]перекрестка!$J$120:$K$124</definedName>
    <definedName name="P3_T12?L3.1.x" hidden="1">'[27]12'!$E$16:$U$16,'[27]12'!$E$72:$U$72,'[27]12'!$E$62:$U$62,'[27]12'!$E$48:$U$48,'[27]12'!$E$60:$U$60,'[27]12'!$E$56:$U$56,'[27]12'!$E$30:$U$30,'[27]12'!$E$36:$U$36</definedName>
    <definedName name="P3_T12?L3.x" hidden="1">'[27]12'!$E$15:$U$15,'[27]12'!$E$71:$U$71,'[27]12'!$E$61:$U$61,'[27]12'!$E$47:$U$47,'[27]12'!$E$59:$U$59,'[27]12'!$E$55:$U$55,'[27]12'!$E$29:$U$29,'[27]12'!$E$35:$U$35</definedName>
    <definedName name="P3_T12?unit?ГА" hidden="1">'[27]12'!$E$68:$M$68,'[27]12'!$E$42:$M$42,'[27]12'!$E$34:$M$34,'[27]12'!$E$40:$M$40,'[27]12'!$E$38:$M$38,'[27]12'!$E$50:$M$50,'[27]12'!$E$11:$M$11,'[27]12'!$E$66:$M$66</definedName>
    <definedName name="P3_T12?unit?ТРУБ" hidden="1">'[27]12'!$E$27:$M$27,'[27]12'!$E$41:$M$41,'[27]12'!$E$49:$M$49,'[27]12'!$E$13:$M$13,'[27]12'!$E$59:$M$59,'[27]12'!$E$71:$M$71,'[27]12'!$E$39:$M$39,'[27]12'!$E$31:$M$31</definedName>
    <definedName name="P3_T16?item_ext?ЧЕЛ" hidden="1">'[27]16'!$H$91:$P$91,'[27]16'!$H$31:$P$31,'[27]16'!$H$206:$P$206,'[27]16'!$H$62:$P$62,'[27]16'!$H$73:$P$73,'[27]16'!$H$215:$P$215,'[27]16'!$H$136:$P$136,'[27]16'!$H$188:$P$188</definedName>
    <definedName name="P3_T16?unit?ТРУБ" hidden="1">'[27]16'!$H$77:$P$77,'[27]16'!$H$149:$P$149,'[27]16'!$H$138:$P$138,'[27]16'!$H$15:$P$15,'[27]16'!$H$75:$P$75,'[27]16'!$H$72:$P$72,'[27]16'!$H$17:$P$17,'[27]16'!$H$19:$P$19</definedName>
    <definedName name="P3_T16?unit?ЧЕЛ" hidden="1">'[27]16'!$H$125:$P$125,'[27]16'!$H$206:$P$206,'[27]16'!$H$170:$P$170,'[27]16'!$H$233:$P$233,'[27]16'!$H$87:$P$87,'[27]16'!$H$186:$P$186,'[27]16'!$H$11:$P$11,'[27]16'!$H$47:$P$47</definedName>
    <definedName name="P3_T17_Protection">'[16]29'!$F$53:$G$53,'[16]29'!$F$55:$G$59,'[16]29'!$I$55:$J$59,'[16]29'!$I$53:$J$53,'[16]29'!$I$47:$J$51,'[16]29'!$I$45:$J$45,'[16]29'!$I$38:$J$42,'[16]29'!$I$36:$J$36</definedName>
    <definedName name="P3_T2.1_Protect" hidden="1">'[27]2.1'!$B$156:$B$157,'[27]2.1'!$B$165:$B$166,'[27]2.1'!$B$172:$B$173,'[27]2.1'!$B$181:$B$182,'[27]2.1'!$B$188:$B$189,'[27]2.1'!$B$197:$B$198,'[27]2.1'!$R$4:$Y$4</definedName>
    <definedName name="P3_T2.2?Protection">'[28]2007 (Max)'!$O$27:$P$31,'[28]2007 (Max)'!$G$34:$H$35,'[28]2007 (Max)'!$K$34:$L$35,'[28]2007 (Max)'!$O$34:$P$35,'[28]2007 (Max)'!$G$38:$H$38</definedName>
    <definedName name="P3_T2.2_Protect" hidden="1">'[27]2.2'!$G$97:$L$97,'[27]2.2'!$G$99:$L$101,'[27]2.2'!$G$103:$L$104,'[27]2.2'!$G$125:$L$126,'[27]2.2'!$G$128:$L$128,'[27]2.2'!$G$130:$L$132,'[27]2.2'!$G$134:$L$135</definedName>
    <definedName name="P3_T2_1_Protect" hidden="1">'[27]2.1'!$R$99:$Y$101,'[27]2.1'!$R$103:$Y$104,'[27]2.1'!$R$125:$Y$126,'[27]2.1'!$R$128:$Y$128,'[27]2.1'!$R$130:$Y$132,'[27]2.1'!$R$134:$Y$135,'[27]2.1'!$B$33:$B$34</definedName>
    <definedName name="P3_T2_2_Protect" hidden="1">'[27]2.2'!$G$99:$L$101,'[27]2.2'!$G$103:$L$104,'[27]2.2'!$G$125:$L$126,'[27]2.2'!$G$128:$L$128,'[27]2.2'!$G$130:$L$132,'[27]2.2'!$G$134:$L$135,'[27]2.2'!$B$33:$B$34</definedName>
    <definedName name="P3_T2_Protect" hidden="1">'[27]2'!$P$101:$R$102,'[27]2'!$P$123:$R$124,'[27]2'!$P$126:$R$126,'[27]2'!$P$128:$R$130,'[27]2'!$P$132:$R$133,'[27]2'!$B$31:$B$32,'[27]2'!$B$40:$B$41,'[27]2'!$B$47:$B$48</definedName>
    <definedName name="P3_T21_Protection">'[16]21'!$E$31:$E$33,'[16]21'!$G$31:$K$33,'[16]21'!$B$14:$B$16,'[16]21'!$B$20:$B$22,'[16]21'!$B$26:$B$28,'[16]21'!$B$31:$B$33,'[16]21'!$M$31:$M$33,P1_T21_Protection</definedName>
    <definedName name="P3_T27_Protection">'[16]27'!$K$34:$N$36,'[16]27'!$P$8:$S$8,'[16]27'!$P$10:$S$11,'[16]27'!$P$13:$S$15,'[16]27'!$P$18:$S$19,'[16]27'!$P$22:$S$24,'[16]27'!$P$26:$S$26,'[16]27'!$P$29:$S$32</definedName>
    <definedName name="P3_T28?axis?R?ПЭ">'[16]28'!$D$120:$I$122,'[16]28'!$D$126:$I$128,'[16]28'!$D$132:$I$134,'[16]28'!$D$141:$I$143,'[16]28'!$D$146:$I$148,'[16]28'!$D$152:$I$154,'[16]28'!$D$158:$I$160</definedName>
    <definedName name="P3_T28?axis?R?ПЭ?">'[16]28'!$B$120:$B$122,'[16]28'!$B$126:$B$128,'[16]28'!$B$132:$B$134,'[16]28'!$B$141:$B$143,'[16]28'!$B$146:$B$148,'[16]28'!$B$152:$B$154,'[16]28'!$B$158:$B$160</definedName>
    <definedName name="P3_T28_Protection">'[16]28'!$B$172:$B$174,'[16]28'!$B$178:$B$180,'[16]28'!$B$184:$B$186,'[16]28'!$B$193:$B$195,'[16]28'!$B$198:$B$200,'[16]28'!$B$204:$B$206,'[16]28'!$B$210:$B$212</definedName>
    <definedName name="P4_dip" hidden="1">[11]FST5!$G$70:$G$75,[11]FST5!$G$77:$G$78,[11]FST5!$G$80:$G$83,[11]FST5!$G$85,[11]FST5!$G$87:$G$91,[11]FST5!$G$93,[11]FST5!$G$95:$G$97,[11]FST5!$G$52:$G$68</definedName>
    <definedName name="P4_PROT_21" hidden="1">'[21]2.1'!$J$132:$AD$134,'[21]2.1'!$J$136:$AD$137,'[21]2.1'!$J$152:$AD$152,'[21]2.1'!$A$200:$AH$210,'[21]2.1'!$AE$3:$AH$199,'[21]2.1'!$B$39:$B$41,'[21]2.1'!$B$49:$B$50</definedName>
    <definedName name="P4_PROT_4" hidden="1">'[21]4'!$P$28:$AX$29,'[21]4'!$AZ$28:$BA$29,'[21]4'!$F$31:$H$31,'[21]4'!$J$31:$N$31,'[21]4'!$P$31:$AX$31,'[21]4'!$AZ$31:$BA$31,'[21]4'!$F$11:$BA$11,'[21]4'!$F$12:$K$13,'[21]4'!$F$15:$K$15</definedName>
    <definedName name="P4_SCOPE_F1_PRT" hidden="1">'[24]Ф-1 (для АО-энерго)'!$C$13:$E$13,'[24]Ф-1 (для АО-энерго)'!$A$14:$E$14,'[24]Ф-1 (для АО-энерго)'!$C$23:$C$50,'[24]Ф-1 (для АО-энерго)'!$C$54:$C$95</definedName>
    <definedName name="P4_SCOPE_PER_PRT" hidden="1">[24]перекрестка!$F$45:$H$49,[24]перекрестка!$J$45:$K$49,[24]перекрестка!$N$45:$N$49,[24]перекрестка!$F$53:$G$64,[24]перекрестка!$H$54:$H$58</definedName>
    <definedName name="P4_SP_PRT" localSheetId="0" hidden="1">#REF!,#REF!,#REF!,#REF!,#REF!,#REF!,#REF!</definedName>
    <definedName name="P4_SP_PRT" localSheetId="1" hidden="1">#REF!,#REF!,#REF!,#REF!,#REF!,#REF!,#REF!</definedName>
    <definedName name="P4_SP_PRT" hidden="1">#REF!,#REF!,#REF!,#REF!,#REF!,#REF!,#REF!</definedName>
    <definedName name="P4_SP_PRT09" hidden="1">'[22]2010'!$L$55:$N$60,'[22]2010'!$Q$55:$S$60,'[22]2010'!$L$62:$N$63,'[22]2010'!$Q$62:$S$63,'[22]2010'!$L$65:$N$65,'[22]2010'!$Q$65:$S$65,'[22]2010'!$L$67:$N$69</definedName>
    <definedName name="P4_SP_PRT10" hidden="1">'[22]2011'!$L$55:$N$60,'[22]2011'!$Q$55:$S$60,'[22]2011'!$L$62:$N$63,'[22]2011'!$Q$62:$S$63,'[22]2011'!$L$65:$N$65,'[22]2011'!$Q$65:$S$65,'[22]2011'!$L$67:$N$69</definedName>
    <definedName name="P4_T1?Data" localSheetId="0" hidden="1">#REF!,#REF!,#REF!,#REF!,#REF!,#REF!,#REF!</definedName>
    <definedName name="P4_T1?Data" localSheetId="1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localSheetId="1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localSheetId="1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localSheetId="1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localSheetId="1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localSheetId="1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localSheetId="1" hidden="1">#REF!,#REF!,#REF!,#REF!,#REF!,#REF!,#REF!</definedName>
    <definedName name="P4_T1?unit?ТРУБ" hidden="1">#REF!,#REF!,#REF!,#REF!,#REF!,#REF!,#REF!</definedName>
    <definedName name="P4_T1_Protect" hidden="1">[26]перекрестка!$J$127,[26]перекрестка!$J$128:$K$132,[26]перекрестка!$J$133,[26]перекрестка!$J$134:$K$138,[26]перекрестка!$N$11:$N$22,[26]перекрестка!$N$24:$N$28</definedName>
    <definedName name="P4_T12?L3.1.x" localSheetId="0" hidden="1">#REF!,#REF!,#REF!,#REF!,#REF!,#REF!,#REF!,#REF!,[0]!P1_T12?L3.1.x</definedName>
    <definedName name="P4_T12?L3.1.x" localSheetId="1" hidden="1">#REF!,#REF!,#REF!,#REF!,#REF!,#REF!,#REF!,#REF!,[0]!P1_T12?L3.1.x</definedName>
    <definedName name="P4_T12?L3.1.x" hidden="1">#REF!,#REF!,#REF!,#REF!,#REF!,#REF!,#REF!,#REF!,[0]!P1_T12?L3.1.x</definedName>
    <definedName name="P4_T12?L3.x" localSheetId="0" hidden="1">#REF!,#REF!,#REF!,#REF!,#REF!,#REF!,#REF!,#REF!,[0]!P1_T12?L3.x</definedName>
    <definedName name="P4_T12?L3.x" localSheetId="1" hidden="1">#REF!,#REF!,#REF!,#REF!,#REF!,#REF!,#REF!,#REF!,[0]!P1_T12?L3.x</definedName>
    <definedName name="P4_T12?L3.x" hidden="1">#REF!,#REF!,#REF!,#REF!,#REF!,#REF!,#REF!,#REF!,[0]!P1_T12?L3.x</definedName>
    <definedName name="P4_T12?unit?ГА" localSheetId="0" hidden="1">'[27]12'!$E$28:$M$28,'[27]12'!$E$14:$M$14,'[27]12'!$E$72:$M$72,'[27]12'!$E$26:$M$26,'[27]12'!$E$48:$M$48,'[27]12'!$E$64:$M$64,'[27]12'!$E$32:$M$32,'[27]12'!$E$7:$M$7,P1_T12?unit?ГА</definedName>
    <definedName name="P4_T12?unit?ГА" localSheetId="1" hidden="1">'[27]12'!$E$28:$M$28,'[27]12'!$E$14:$M$14,'[27]12'!$E$72:$M$72,'[27]12'!$E$26:$M$26,'[27]12'!$E$48:$M$48,'[27]12'!$E$64:$M$64,'[27]12'!$E$32:$M$32,'[27]12'!$E$7:$M$7,P1_T12?unit?ГА</definedName>
    <definedName name="P4_T12?unit?ГА" hidden="1">'[27]12'!$E$28:$M$28,'[27]12'!$E$14:$M$14,'[27]12'!$E$72:$M$72,'[27]12'!$E$26:$M$26,'[27]12'!$E$48:$M$48,'[27]12'!$E$64:$M$64,'[27]12'!$E$32:$M$32,'[27]12'!$E$7:$M$7,P1_T12?unit?ГА</definedName>
    <definedName name="P4_T12?unit?ТРУБ" hidden="1">'[27]12'!$E$57:$M$57,'[27]12'!$E$65:$M$65,'[27]12'!$E$37:$M$37,'[27]12'!$E$35:$M$35,'[27]12'!$E$55:$M$55,'[27]12'!$E$47:$M$47,'[27]12'!$E$53:$M$53,'[27]12'!$E$51:$M$51</definedName>
    <definedName name="P4_T16?item_ext?ЧЕЛ" hidden="1">'[27]16'!$H$233:$P$233,'[27]16'!$H$87:$P$87,'[27]16'!$H$11:$P$11,'[27]16'!$H$226:$P$226,'[27]16'!$H$47:$P$47,'[27]16'!$H$181:$P$181,'[27]16'!$H$159:$P$159,'[27]16'!$H$217:$P$217</definedName>
    <definedName name="P4_T16?unit?ТРУБ" hidden="1">'[27]16'!$H$133:$P$133,'[27]16'!$H$216:$P$216,'[27]16'!$H$176:$P$176,'[27]16'!$H$21:$P$21,'[27]16'!$H$203:$P$203,'[27]16'!$H$228:$P$228,'[27]16'!$H$44:$P$44,'[27]16'!$H$221:$P$221</definedName>
    <definedName name="P4_T16?unit?ЧЕЛ" hidden="1">'[27]16'!$H$181:$P$181,'[27]16'!$H$36:$P$36,'[27]16'!$H$80:$P$80,'[27]16'!$H$177:$P$177,'[27]16'!$H$197:$P$197,'[27]16'!$H$208:$P$208,'[27]16'!$H$55:$P$55,'[27]16'!$H$199:$P$199</definedName>
    <definedName name="P4_T17_Protection">'[16]29'!$I$29:$J$33,'[16]29'!$I$27:$J$27,'[16]29'!$I$21:$J$25,'[16]29'!$I$19:$J$19,'[16]29'!$I$12:$J$16,'[16]29'!$I$10:$J$10,'[16]29'!$L$10:$M$10,'[16]29'!$L$12:$M$16</definedName>
    <definedName name="P4_T2.1?Protection">'[28]2007 (Min)'!$G$14:$H$15,'[28]2007 (Min)'!$K$14:$L$15,'[28]2007 (Min)'!$O$14:$P$15,'[28]2007 (Min)'!$G$17:$H$21,'[28]2007 (Min)'!$K$17:$L$21</definedName>
    <definedName name="P4_T2.2?Protection">'[28]2007 (Max)'!$K$40:$L$42,'[28]2007 (Max)'!$O$40:$P$42,'[28]2007 (Max)'!$G$47:$H$47,'[28]2007 (Max)'!$K$47:$L$47,'[28]2007 (Max)'!$O$47:$P$47</definedName>
    <definedName name="P4_T2.2_Protect" hidden="1">'[27]2.2'!$B$33:$B$34,'[27]2.2'!$B$42:$B$43,'[27]2.2'!$B$49:$B$50,'[27]2.2'!$B$58:$B$59,'[27]2.2'!$B$64:$B$65,'[27]2.2'!$B$73:$B$74,'[27]2.2'!$B$79:$B$80,'[27]2.2'!$B$88:$B$89</definedName>
    <definedName name="P4_T28?axis?R?ПЭ">'[16]28'!$D$167:$I$169,'[16]28'!$D$172:$I$174,'[16]28'!$D$178:$I$180,'[16]28'!$D$184:$I$186,'[16]28'!$D$193:$I$195,'[16]28'!$D$198:$I$200,'[16]28'!$D$204:$I$206</definedName>
    <definedName name="P4_T28?axis?R?ПЭ?">'[16]28'!$B$167:$B$169,'[16]28'!$B$172:$B$174,'[16]28'!$B$178:$B$180,'[16]28'!$B$184:$B$186,'[16]28'!$B$193:$B$195,'[16]28'!$B$198:$B$200,'[16]28'!$B$204:$B$206</definedName>
    <definedName name="P4_T28_Protection">'[16]28'!$B$219:$B$221,'[16]28'!$B$224:$B$226,'[16]28'!$B$230:$B$232,'[16]28'!$B$236:$B$238,'[16]28'!$B$245:$B$247,'[16]28'!$B$250:$B$252,'[16]28'!$B$256:$B$258</definedName>
    <definedName name="P5_PROT_21" hidden="1">'[21]2.1'!$J$9:$J$10,'[21]2.1'!$J$12,'[21]2.1'!$J$14,'[21]2.1'!$J$17,'[21]2.1'!$J$19:$J$20,'[21]2.1'!$J$23:$J$24,'[21]2.1'!$J$29:$J$30,'[21]2.1'!$J$33,'[21]2.1'!$J$28:$AD$28</definedName>
    <definedName name="P5_T1?Data" localSheetId="0" hidden="1">#REF!,#REF!,#REF!,#REF!,#REF!,#REF!,#REF!</definedName>
    <definedName name="P5_T1?Data" localSheetId="1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localSheetId="1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localSheetId="1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#REF!,#REF!,#REF!,#REF!,#REF!,#REF!,стр.1_9!P1_T1?unit?РУБ.ТОНН,стр.1_9!P2_T1?unit?РУБ.ТОНН,стр.1_9!P3_T1?unit?РУБ.ТОНН</definedName>
    <definedName name="P5_T1?unit?РУБ.ТОНН" localSheetId="1" hidden="1">#REF!,#REF!,#REF!,#REF!,#REF!,#REF!,стр.10_12!P1_T1?unit?РУБ.ТОНН,стр.10_12!P2_T1?unit?РУБ.ТОНН,стр.10_12!P3_T1?unit?РУБ.ТОНН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localSheetId="1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localSheetId="1" hidden="1">#REF!,#REF!,#REF!,#REF!,#REF!,#REF!,#REF!</definedName>
    <definedName name="P5_T1?unit?ТРУБ" hidden="1">#REF!,#REF!,#REF!,#REF!,#REF!,#REF!,#REF!</definedName>
    <definedName name="P5_T1_Protect">[26]перекрестка!$N$30:$N$34,[26]перекрестка!$N$36:$N$40,[26]перекрестка!$N$42:$N$46,[26]перекрестка!$N$49:$N$60,[26]перекрестка!$N$62:$N$66</definedName>
    <definedName name="P5_T16?item_ext?ЧЕЛ" hidden="1">'[27]16'!$H$114:$P$114,'[27]16'!$H$36:$P$36,'[27]16'!$H$161:$P$161,'[27]16'!$H$116:$P$116,'[27]16'!$H$80:$P$80,'[27]16'!$H$96:$P$96,'[27]16'!$H$55:$P$55,'[27]16'!$H$213:$P$213</definedName>
    <definedName name="P5_T16?unit?ТРУБ" hidden="1">'[27]16'!$H$50:$P$50,'[27]16'!$H$115:$P$115,'[27]16'!$H$26:$P$26,'[27]16'!$H$230:$P$230,'[27]16'!$H$124:$P$124,'[27]16'!$H$178:$P$178,'[27]16'!$H$68:$P$68,'[27]16'!$H$189:$P$189</definedName>
    <definedName name="P5_T16?unit?ЧЕЛ" hidden="1">'[27]16'!$H$195:$P$195,'[27]16'!$H$172:$P$172,'[27]16'!$H$168:$P$168,'[27]16'!$H$118:$P$118,'[27]16'!$H$45:$P$45,'[27]16'!$H$82:$P$82,'[27]16'!$H$69:$P$69,'[27]16'!$H$78:$P$78</definedName>
    <definedName name="P5_T17_Protection">'[16]29'!$L$19:$M$19,'[16]29'!$L$21:$M$27,'[16]29'!$L$29:$M$33,'[16]29'!$L$36:$M$36,'[16]29'!$L$38:$M$42,'[16]29'!$L$45:$M$45,'[16]29'!$O$10:$P$10,'[16]29'!$O$12:$P$16</definedName>
    <definedName name="P5_T2.1?Protection">'[28]2007 (Min)'!$G$25:$H$25,'[28]2007 (Min)'!$K$25:$L$25,'[28]2007 (Min)'!$O$25:$P$25,'[28]2007 (Min)'!$G$27:$H$31,'[28]2007 (Min)'!$K$27:$L$31</definedName>
    <definedName name="P5_T2.2_Protect" hidden="1">'[27]2.2'!$B$94:$B$95,'[27]2.2'!$B$103:$B$104,'[27]2.2'!$B$109:$B$110,'[27]2.2'!$B$118:$B$119,'[27]2.2'!$B$125:$B$126,'[27]2.2'!$B$134:$B$135,'[27]2.2'!$B$140:$B$141</definedName>
    <definedName name="P5_T28?axis?R?ПЭ">'[16]28'!$D$210:$I$212,'[16]28'!$D$219:$I$221,'[16]28'!$D$224:$I$226,'[16]28'!$D$230:$I$232,'[16]28'!$D$236:$I$238,'[16]28'!$D$245:$I$247,'[16]28'!$D$250:$I$252</definedName>
    <definedName name="P5_T28?axis?R?ПЭ?">'[16]28'!$B$210:$B$212,'[16]28'!$B$219:$B$221,'[16]28'!$B$224:$B$226,'[16]28'!$B$230:$B$232,'[16]28'!$B$236:$B$238,'[16]28'!$B$245:$B$247,'[16]28'!$B$250:$B$252</definedName>
    <definedName name="P5_T28_Protection">'[16]28'!$B$262:$B$264,'[16]28'!$B$271:$B$273,'[16]28'!$B$276:$B$278,'[16]28'!$B$282:$B$284,'[16]28'!$B$288:$B$291,'[16]28'!$B$11:$B$13,'[16]28'!$B$16:$B$18,'[16]28'!$B$22:$B$24</definedName>
    <definedName name="P6_T1?Data" localSheetId="0" hidden="1">#REF!,#REF!,#REF!,#REF!,#REF!,#REF!,#REF!</definedName>
    <definedName name="P6_T1?Data" localSheetId="1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localSheetId="1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localSheetId="1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#REF!,#REF!,#REF!,#REF!,#REF!,#REF!,#REF!,стр.1_9!P1_T1?unit?СТР</definedName>
    <definedName name="P6_T1?unit?СТР" localSheetId="1" hidden="1">#REF!,#REF!,#REF!,#REF!,#REF!,#REF!,#REF!,стр.10_12!P1_T1?unit?СТР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localSheetId="1" hidden="1">#REF!,#REF!,#REF!,#REF!,#REF!,#REF!,#REF!</definedName>
    <definedName name="P6_T1?unit?ТРУБ" hidden="1">#REF!,#REF!,#REF!,#REF!,#REF!,#REF!,#REF!</definedName>
    <definedName name="P6_T1_Protect">[26]перекрестка!$N$68:$N$72,[26]перекрестка!$N$74:$N$78,[26]перекрестка!$N$80:$N$84,[26]перекрестка!$N$89:$N$100,[26]перекрестка!$N$102:$N$106</definedName>
    <definedName name="P6_T16?unit?ТРУБ" hidden="1">'[27]16'!$H$151:$P$151,'[27]16'!$H$86:$P$86,'[27]16'!$H$196:$P$196,'[27]16'!$H$140:$P$140,'[27]16'!$H$30:$P$30,'[27]16'!$H$232:$P$232,'[27]16'!$H$104:$P$104,'[27]16'!$H$39:$P$39</definedName>
    <definedName name="P6_T16?unit?ЧЕЛ" hidden="1">'[27]16'!$H$71:$P$71,'[27]16'!$H$114:$P$114,'[27]16'!$H$159:$P$159,'[27]16'!$H$13:$P$13,'[27]16'!$H$27:$P$27,'[27]16'!$H$141:$P$141,'[27]16'!$H$96:$P$96,'[27]16'!$H$231:$P$231</definedName>
    <definedName name="P6_T17_Protection">'[16]29'!$O$19:$P$19,'[16]29'!$O$21:$P$25,'[16]29'!$O$27:$P$27,'[16]29'!$O$29:$P$33,'[16]29'!$O$36:$P$36,'[16]29'!$O$38:$P$42,'[16]29'!$O$45:$P$45,P1_T17_Protection</definedName>
    <definedName name="P6_T2.1?Protection">P1_T2.1?Protection</definedName>
    <definedName name="P6_T2.2_Protect" hidden="1">'[27]2.2'!$B$149:$B$150,'[27]2.2'!$B$156:$B$157,'[27]2.2'!$B$165:$B$166,'[27]2.2'!$B$172:$B$173,'[27]2.2'!$B$181:$B$182,'[27]2.2'!$B$188:$B$189,'[27]2.2'!$E$4:$L$4</definedName>
    <definedName name="P6_T28?axis?R?ПЭ">'[16]28'!$D$256:$I$258,'[16]28'!$D$262:$I$264,'[16]28'!$D$271:$I$273,'[16]28'!$D$276:$I$278,'[16]28'!$D$282:$I$284,'[16]28'!$D$288:$I$291,'[16]28'!$D$11:$I$13,P1_T28?axis?R?ПЭ</definedName>
    <definedName name="P6_T28?axis?R?ПЭ?">'[16]28'!$B$256:$B$258,'[16]28'!$B$262:$B$264,'[16]28'!$B$271:$B$273,'[16]28'!$B$276:$B$278,'[16]28'!$B$282:$B$284,'[16]28'!$B$288:$B$291,'[16]28'!$B$11:$B$13,P1_T28?axis?R?ПЭ?</definedName>
    <definedName name="P6_T28_Protection">'[16]28'!$B$28:$B$30,'[16]28'!$B$37:$B$39,'[16]28'!$B$42:$B$44,'[16]28'!$B$48:$B$50,'[16]28'!$B$54:$B$56,'[16]28'!$B$63:$B$65,'[16]28'!$G$210:$H$212,'[16]28'!$D$11:$E$13</definedName>
    <definedName name="P7_T1?Data" localSheetId="0" hidden="1">#REF!,#REF!,#REF!,#REF!,#REF!,#REF!,#REF!</definedName>
    <definedName name="P7_T1?Data" localSheetId="1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localSheetId="1" hidden="1">#REF!,#REF!,#REF!,#REF!,#REF!,#REF!,#REF!</definedName>
    <definedName name="P7_T1?unit?ТРУБ" hidden="1">#REF!,#REF!,#REF!,#REF!,#REF!,#REF!,#REF!</definedName>
    <definedName name="P7_T1_Protect">[26]перекрестка!$N$108:$N$112,[26]перекрестка!$N$114:$N$118,[26]перекрестка!$N$120:$N$124,[26]перекрестка!$N$127:$N$138,[26]перекрестка!$N$140:$N$144</definedName>
    <definedName name="P7_T16?unit?ТРУБ" hidden="1">'[27]16'!$H$174:$P$174,'[27]16'!$H$171:$P$171,'[27]16'!$H$234:$P$234,'[27]16'!$H$156:$P$156,'[27]16'!$H$239:$P$239,'[27]16'!$H$185:$P$185,'[27]16'!$H$66:$P$66,'[27]16'!$H$48:$P$48</definedName>
    <definedName name="P7_T16?unit?ЧЕЛ" hidden="1">'[27]16'!$H$190:$P$190,'[27]16'!$H$109:$P$109,'[27]16'!$H$226:$P$226,'[27]16'!$H$235:$P$235,'[27]16'!$H$29:$P$29,'[27]16'!$H$64:$P$64,'[27]16'!$H$51:$P$51,'[27]16'!$H$215:$P$215</definedName>
    <definedName name="P7_T28_Protection">'[16]28'!$G$11:$H$13,'[16]28'!$D$16:$E$18,'[16]28'!$G$16:$H$18,'[16]28'!$D$22:$E$24,'[16]28'!$G$22:$H$24,'[16]28'!$D$28:$E$30,'[16]28'!$G$28:$H$30,'[16]28'!$D$37:$E$39</definedName>
    <definedName name="P8_T1?Data" localSheetId="0" hidden="1">#REF!,#REF!,#REF!,#REF!,#REF!,#REF!,#REF!</definedName>
    <definedName name="P8_T1?Data" localSheetId="1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localSheetId="1" hidden="1">#REF!,#REF!,#REF!,#REF!,#REF!,#REF!,#REF!</definedName>
    <definedName name="P8_T1?unit?ТРУБ" hidden="1">#REF!,#REF!,#REF!,#REF!,#REF!,#REF!,#REF!</definedName>
    <definedName name="P8_T1_Protect">[26]перекрестка!$N$146:$N$150,[26]перекрестка!$N$152:$N$156,[26]перекрестка!$N$158:$N$162,[26]перекрестка!$F$11:$G$11,[26]перекрестка!$F$12:$H$16</definedName>
    <definedName name="P8_T16?unit?ЧЕЛ" hidden="1">'[27]16'!$H$105:$P$105,'[27]16'!$H$38:$P$38,'[27]16'!$H$9:$P$9,'[27]16'!$H$161:$P$161,'[27]16'!$H$107:$P$107,'[27]16'!$H$204:$P$204,'[27]16'!$H$89:$P$89,'[27]16'!$H$98:$P$98</definedName>
    <definedName name="P8_T28_Protection">'[16]28'!$G$37:$H$39,'[16]28'!$D$42:$E$44,'[16]28'!$G$42:$H$44,'[16]28'!$D$48:$E$50,'[16]28'!$G$48:$H$50,'[16]28'!$D$54:$E$56,'[16]28'!$G$54:$H$56,'[16]28'!$D$89:$E$91</definedName>
    <definedName name="P9_T1?Data" localSheetId="0" hidden="1">#REF!,#REF!,#REF!,#REF!,#REF!,#REF!,#REF!</definedName>
    <definedName name="P9_T1?Data" localSheetId="1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localSheetId="1" hidden="1">#REF!,#REF!,#REF!,#REF!,#REF!,#REF!,#REF!</definedName>
    <definedName name="P9_T1?unit?ТРУБ" hidden="1">#REF!,#REF!,#REF!,#REF!,#REF!,#REF!,#REF!</definedName>
    <definedName name="P9_T1_Protect">[26]перекрестка!$F$17:$G$17,[26]перекрестка!$F$18:$H$22,[26]перекрестка!$F$24:$H$28,[26]перекрестка!$F$30:$H$34,[26]перекрестка!$F$36:$H$40</definedName>
    <definedName name="P9_T28_Protection">'[16]28'!$G$89:$H$91,'[16]28'!$G$94:$H$96,'[16]28'!$D$94:$E$96,'[16]28'!$D$100:$E$102,'[16]28'!$G$100:$H$102,'[16]28'!$D$106:$E$108,'[16]28'!$G$106:$H$108,'[16]28'!$D$167:$E$169</definedName>
    <definedName name="pedro" localSheetId="0" hidden="1">{#N/A,"30% Success",TRUE,"Sales Forecast";#N/A,#N/A,TRUE,"Sheet2"}</definedName>
    <definedName name="pedro" localSheetId="1" hidden="1">{#N/A,"30% Success",TRUE,"Sales Forecast";#N/A,#N/A,TRUE,"Sheet2"}</definedName>
    <definedName name="pedro" hidden="1">{#N/A,"30% Success",TRUE,"Sales Forecast";#N/A,#N/A,TRUE,"Sheet2"}</definedName>
    <definedName name="period_list">[18]TEHSHEET!$N$2:$N$7</definedName>
    <definedName name="PL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OJAS12">'[31]Калькуляция кв'!$M$8</definedName>
    <definedName name="polta">#REF!</definedName>
    <definedName name="PR1_INS">#REF!</definedName>
    <definedName name="PR2_INS">#REF!</definedName>
    <definedName name="PR3_INS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T">#REF!,#REF!,#REF!,#REF!,#REF!</definedName>
    <definedName name="PROT_22">P3_PROT_22,P4_PROT_22,P5_PROT_22</definedName>
    <definedName name="protect">#REF!,#REF!,#REF!,#REF!</definedName>
    <definedName name="ptvkz" localSheetId="0" hidden="1">{"'Sheet1'!$A$1:$G$85"}</definedName>
    <definedName name="ptvkz" localSheetId="1" hidden="1">{"'Sheet1'!$A$1:$G$85"}</definedName>
    <definedName name="ptvkz" hidden="1">{"'Sheet1'!$A$1:$G$85"}</definedName>
    <definedName name="qq">#N/A</definedName>
    <definedName name="qsfd" localSheetId="0" hidden="1">{#N/A,#N/A,TRUE,"Cover sheet";#N/A,#N/A,TRUE,"INPUTS";#N/A,#N/A,TRUE,"OUTPUTS";#N/A,#N/A,TRUE,"VALUATION"}</definedName>
    <definedName name="qsfd" localSheetId="1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uDate_DT" hidden="1">[32]XLR_NoRangeSheet!$B$6</definedName>
    <definedName name="quMon_MON" hidden="1">[32]XLR_NoRangeSheet!$B$7</definedName>
    <definedName name="qwe" localSheetId="0" hidden="1">{"glcbs",#N/A,FALSE,"GLCBS";"glccsbs",#N/A,FALSE,"GLCCSBS";"glcis",#N/A,FALSE,"GLCIS";"glccsis",#N/A,FALSE,"GLCCSIS";"glcrat1",#N/A,FALSE,"GLC-ratios1"}</definedName>
    <definedName name="qwe" localSheetId="1" hidden="1">{"glcbs",#N/A,FALSE,"GLCBS";"glccsbs",#N/A,FALSE,"GLCCSBS";"glcis",#N/A,FALSE,"GLCIS";"glccsis",#N/A,FALSE,"GLCCSIS";"glcrat1",#N/A,FALSE,"GLC-ratios1"}</definedName>
    <definedName name="qwe" hidden="1">{"glcbs",#N/A,FALSE,"GLCBS";"glccsbs",#N/A,FALSE,"GLCCSBS";"glcis",#N/A,FALSE,"GLCIS";"glccsis",#N/A,FALSE,"GLCCSIS";"glcrat1",#N/A,FALSE,"GLC-ratios1"}</definedName>
    <definedName name="qwt" hidden="1">{"'РП (2)'!$A$5:$S$150"}</definedName>
    <definedName name="REG_ET">#REF!</definedName>
    <definedName name="REG_PROT">[23]regs!$H$18:$H$23,[23]regs!$H$25:$H$26,[23]regs!$H$28:$H$28,[23]regs!$H$30:$H$32,[23]regs!$H$35:$H$39,[23]regs!$H$46:$H$46,[23]regs!$H$13:$H$16</definedName>
    <definedName name="REGcom">#REF!</definedName>
    <definedName name="REGION">[2]Лист1!$B$3:$B$91</definedName>
    <definedName name="region_name">[33]Титульный!$F$8</definedName>
    <definedName name="REGIONS">[15]TEHSHEET!$C$6:$C$93</definedName>
    <definedName name="REGNUM">#REF!</definedName>
    <definedName name="REGUL">#REF!</definedName>
    <definedName name="rere" localSheetId="0" hidden="1">{"'Sheet1'!$A$1:$G$85"}</definedName>
    <definedName name="rere" localSheetId="1" hidden="1">{"'Sheet1'!$A$1:$G$85"}</definedName>
    <definedName name="rere" hidden="1">{"'Sheet1'!$A$1:$G$85"}</definedName>
    <definedName name="rgk">[11]FST5!$G$214:$G$217,[11]FST5!$G$219:$G$224,[11]FST5!$G$226,[11]FST5!$G$228,[11]FST5!$G$230,[11]FST5!$G$232,[11]FST5!$G$197:$G$212</definedName>
    <definedName name="rjgbz" hidden="1">{"'РП (2)'!$A$5:$S$150"}</definedName>
    <definedName name="rt" localSheetId="0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y" localSheetId="0" hidden="1">{#N/A,#N/A,FALSE,"Aging Summary";#N/A,#N/A,FALSE,"Ratio Analysis";#N/A,#N/A,FALSE,"Test 120 Day Accts";#N/A,#N/A,FALSE,"Tickmarks"}</definedName>
    <definedName name="rty" localSheetId="1" hidden="1">{#N/A,#N/A,FALSE,"Aging Summary";#N/A,#N/A,FALSE,"Ratio Analysis";#N/A,#N/A,FALSE,"Test 120 Day Accts";#N/A,#N/A,FALSE,"Tickmarks"}</definedName>
    <definedName name="rty" hidden="1">{#N/A,#N/A,FALSE,"Aging Summary";#N/A,#N/A,FALSE,"Ratio Analysis";#N/A,#N/A,FALSE,"Test 120 Day Accts";#N/A,#N/A,FALSE,"Tickmarks"}</definedName>
    <definedName name="s" localSheetId="0" hidden="1">{#N/A,#N/A,FALSE,"Aging Summary";#N/A,#N/A,FALSE,"Ratio Analysis";#N/A,#N/A,FALSE,"Test 120 Day Accts";#N/A,#N/A,FALSE,"Tickmarks"}</definedName>
    <definedName name="s" localSheetId="1" hidden="1">{#N/A,#N/A,FALSE,"Aging Summary";#N/A,#N/A,FALSE,"Ratio Analysis";#N/A,#N/A,FALSE,"Test 120 Day Accts";#N/A,#N/A,FALSE,"Tickmarks"}</definedName>
    <definedName name="s" hidden="1">{#N/A,#N/A,FALSE,"Aging Summary";#N/A,#N/A,FALSE,"Ratio Analysis";#N/A,#N/A,FALSE,"Test 120 Day Accts";#N/A,#N/A,FALSE,"Tickmarks"}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hrIndnt" hidden="1">"Wide"</definedName>
    <definedName name="SAPBEXrevision" hidden="1">1</definedName>
    <definedName name="SAPBEXsysID" hidden="1">"BW2"</definedName>
    <definedName name="SAPBEXwbID" hidden="1">"479GSPMTNK9HM4ZSIVE5K2SH6"</definedName>
    <definedName name="SAPsysID" hidden="1">"708C5W7SBKP804JT78WJ0JNKI"</definedName>
    <definedName name="SAPwbID" hidden="1">"ARS"</definedName>
    <definedName name="SBT_ET">#REF!</definedName>
    <definedName name="SBT_PROT">#N/A</definedName>
    <definedName name="SBTcom">#REF!</definedName>
    <definedName name="sbyt">[11]FST5!$G$70:$G$75,[11]FST5!$G$77:$G$78,[11]FST5!$G$80:$G$83,[11]FST5!$G$85,[11]FST5!$G$87:$G$91,[11]FST5!$G$93,[11]FST5!$G$95:$G$97,[11]FST5!$G$52:$G$68</definedName>
    <definedName name="SCOPE_1_LD">'[23]Расчет перекрестного субс'!$F$14:$K$20,'[23]Расчет перекрестного субс'!$F$10:$K$12</definedName>
    <definedName name="SCOPE_1_PRT">'[23]Расчет перекрестного субс'!$F$10:$G$12,P1_SCOPE_1_PRT</definedName>
    <definedName name="SCOPE_16_PRT">P1_SCOPE_16_PRT,P2_SCOPE_16_PRT</definedName>
    <definedName name="SCOPE_17_PRT">P1_SCOPE_16_PRT,P2_SCOPE_16_PRT</definedName>
    <definedName name="SCOPE_2_LD">'[23]Форма 1.27'!$F$15:$AO$23,'[23]Форма 1.27'!$F$25:$AO$28,'[23]Форма 1.27'!$F$30:$AO$31,'[23]Форма 1.27'!$F$11:$AO$13</definedName>
    <definedName name="SCOPE_2_PRT">'[23]Форма 1.27'!$F$15:$AO$23,P1_SCOPE_2_PRT</definedName>
    <definedName name="SCOPE_3_LD">#REF!</definedName>
    <definedName name="SCOPE_3_PRT">#REF!</definedName>
    <definedName name="SCOPE_APR">#REF!</definedName>
    <definedName name="SCOPE_AUG">#REF!</definedName>
    <definedName name="SCOPE_BAL_EN">#REF!</definedName>
    <definedName name="SCOPE_CORR">#REF!,#REF!,#REF!,#REF!,#REF!,P1_SCOPE_CORR,P2_SCOPE_CORR</definedName>
    <definedName name="SCOPE_CPR">#REF!</definedName>
    <definedName name="SCOPE_DATA_CNG">#REF!,#REF!,#REF!</definedName>
    <definedName name="SCOPE_DEC">#REF!</definedName>
    <definedName name="SCOPE_ESOLD">#REF!</definedName>
    <definedName name="SCOPE_ETALON">[15]regs!$H$4:$H$48</definedName>
    <definedName name="SCOPE_FEB">#REF!</definedName>
    <definedName name="SCOPE_FLOAD">#N/A</definedName>
    <definedName name="SCOPE_FRML">#N/A</definedName>
    <definedName name="SCOPE_JAN">#REF!</definedName>
    <definedName name="SCOPE_JUL">#REF!</definedName>
    <definedName name="SCOPE_JUN">#REF!</definedName>
    <definedName name="SCOPE_MAR">#REF!</definedName>
    <definedName name="SCOPE_MAY">#REF!</definedName>
    <definedName name="SCOPE_NET_DATE">#N/A</definedName>
    <definedName name="SCOPE_NET_DATE1">#N/A</definedName>
    <definedName name="SCOPE_NET_NVV">#N/A</definedName>
    <definedName name="SCOPE_NOV">#REF!</definedName>
    <definedName name="SCOPE_OCT">#REF!</definedName>
    <definedName name="SCOPE_OUTD">[11]FST5!$G$23:$G$30,[11]FST5!$G$32:$G$35,[11]FST5!$G$37,[11]FST5!$G$39:$G$45,[11]FST5!$G$47,[11]FST5!$G$49,[11]FST5!$G$5:$G$21</definedName>
    <definedName name="SCOPE_PER_PRT">P5_SCOPE_PER_PRT,P6_SCOPE_PER_PRT,P7_SCOPE_PER_PRT,P8_SCOPE_PER_PRT</definedName>
    <definedName name="SCOPE_PRIM">#REF!,#REF!,#REF!,#REF!</definedName>
    <definedName name="SCOPE_REGIONS">[34]TEHSHEET!$M$5:$M$93</definedName>
    <definedName name="SCOPE_REGLD">#REF!</definedName>
    <definedName name="SCOPE_REGS">#N/A</definedName>
    <definedName name="SCOPE_SBTLD">#REF!</definedName>
    <definedName name="SCOPE_SEP">#REF!</definedName>
    <definedName name="SCOPE_SETLD">#REF!</definedName>
    <definedName name="SCOPE_SS">#REF!,#REF!,#REF!,#REF!,#REF!,#REF!</definedName>
    <definedName name="SCOPE_SS2">#REF!</definedName>
    <definedName name="SCOPE_SV_PRT">P1_SCOPE_SV_PRT,P2_SCOPE_SV_PRT,P3_SCOPE_SV_PRT</definedName>
    <definedName name="SCOPE_SVOD">[35]Свод!#REF!,[35]Свод!$D$5:$J$42</definedName>
    <definedName name="SCOPE_SYS_B">#REF!</definedName>
    <definedName name="SCOPE_SYS_SVOD">[25]Свод!$L$8:$N$25,P1_SCOPE_SYS_SVOD</definedName>
    <definedName name="SCOPE_TAR">[25]Свод!$G$8:$AA$25,P1_SCOPE_TAR</definedName>
    <definedName name="SCOPE_TAR_B">#REF!,#REF!,#REF!</definedName>
    <definedName name="SCOPE_TAR_OLD">[25]Свод!$W$103:$W$108,[25]Свод!$H$8:$H$25,P1_SCOPE_TAR_OLD,P2_SCOPE_TAR_OLD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[11]FST5!$L$12:$L$23,[11]FST5!$L$5:$L$8</definedName>
    <definedName name="SCOPE_YEAR">#REF!</definedName>
    <definedName name="sdf" localSheetId="0" hidden="1">{"'Market &amp; Company Profile'!$H$24:$I$25"}</definedName>
    <definedName name="sdf" localSheetId="1" hidden="1">{"'Market &amp; Company Profile'!$H$24:$I$25"}</definedName>
    <definedName name="sdf" hidden="1">{"'Market &amp; Company Profile'!$H$24:$I$25"}</definedName>
    <definedName name="sdfczxcz" localSheetId="0" hidden="1">{"Tunnusluku raportti",#N/A,FALSE,"Tunnusluvut"}</definedName>
    <definedName name="sdfczxcz" localSheetId="1" hidden="1">{"Tunnusluku raportti",#N/A,FALSE,"Tunnusluvut"}</definedName>
    <definedName name="sdfczxcz" hidden="1">{"Tunnusluku raportti",#N/A,FALSE,"Tunnusluvut"}</definedName>
    <definedName name="sdfdfs" localSheetId="0" hidden="1">{"Investoinnit reaal",#N/A,FALSE,"Investoinnit rap"}</definedName>
    <definedName name="sdfdfs" localSheetId="1" hidden="1">{"Investoinnit reaal",#N/A,FALSE,"Investoinnit rap"}</definedName>
    <definedName name="sdfdfs" hidden="1">{"Investoinnit reaal",#N/A,FALSE,"Investoinnit rap"}</definedName>
    <definedName name="sdfertweer" localSheetId="0" hidden="1">{"kons tuloslaskelma nim",#N/A,FALSE,"Nimellinen";"Kons rahoituslaskelma nim",#N/A,FALSE,"Nimellinen";"kons tase nim",#N/A,FALSE,"Nimellinen"}</definedName>
    <definedName name="sdfertweer" localSheetId="1" hidden="1">{"kons tuloslaskelma nim",#N/A,FALSE,"Nimellinen";"Kons rahoituslaskelma nim",#N/A,FALSE,"Nimellinen";"kons tase nim",#N/A,FALSE,"Nimellinen"}</definedName>
    <definedName name="sdfertweer" hidden="1">{"kons tuloslaskelma nim",#N/A,FALSE,"Nimellinen";"Kons rahoituslaskelma nim",#N/A,FALSE,"Nimellinen";"kons tase nim",#N/A,FALSE,"Nimellinen"}</definedName>
    <definedName name="sdfg" localSheetId="0" hidden="1">{"Tunnusluku raportti",#N/A,FALSE,"Tunnusluvut"}</definedName>
    <definedName name="sdfg" localSheetId="1" hidden="1">{"Tunnusluku raportti",#N/A,FALSE,"Tunnusluvut"}</definedName>
    <definedName name="sdfg" hidden="1">{"Tunnusluku raportti",#N/A,FALSE,"Tunnusluvut"}</definedName>
    <definedName name="sdfgdfgdfg" localSheetId="0" hidden="1">{"Investoinnit reaal",#N/A,FALSE,"Investoinnit rap"}</definedName>
    <definedName name="sdfgdfgdfg" localSheetId="1" hidden="1">{"Investoinnit reaal",#N/A,FALSE,"Investoinnit rap"}</definedName>
    <definedName name="sdfgdfgdfg" hidden="1">{"Investoinnit reaal",#N/A,FALSE,"Investoinnit rap"}</definedName>
    <definedName name="sdfh" localSheetId="0" hidden="1">{"'Sheet1'!$A$1:$G$85"}</definedName>
    <definedName name="sdfh" localSheetId="1" hidden="1">{"'Sheet1'!$A$1:$G$85"}</definedName>
    <definedName name="sdfh" hidden="1">{"'Sheet1'!$A$1:$G$85"}</definedName>
    <definedName name="sdfsdf" localSheetId="0" hidden="1">{"Tunnusluku raportti",#N/A,FALSE,"Tunnusluvut"}</definedName>
    <definedName name="sdfsdf" localSheetId="1" hidden="1">{"Tunnusluku raportti",#N/A,FALSE,"Tunnusluvut"}</definedName>
    <definedName name="sdfsdf" hidden="1">{"Tunnusluku raportti",#N/A,FALSE,"Tunnusluvut"}</definedName>
    <definedName name="sdfsdfd" localSheetId="0" hidden="1">{"Tuloslaskelma reaal",#N/A,FALSE,"Reaalinen";"Rahoituslaskelma reaal",#N/A,FALSE,"Reaalinen";"Tase reaal",#N/A,FALSE,"Reaalinen"}</definedName>
    <definedName name="sdfsdfd" localSheetId="1" hidden="1">{"Tuloslaskelma reaal",#N/A,FALSE,"Reaalinen";"Rahoituslaskelma reaal",#N/A,FALSE,"Reaalinen";"Tase reaal",#N/A,FALSE,"Reaalinen"}</definedName>
    <definedName name="sdfsdfd" hidden="1">{"Tuloslaskelma reaal",#N/A,FALSE,"Reaalinen";"Rahoituslaskelma reaal",#N/A,FALSE,"Reaalinen";"Tase reaal",#N/A,FALSE,"Reaalinen"}</definedName>
    <definedName name="sdfsdfs" localSheetId="0" hidden="1">{"Tuloslaskelma reaal",#N/A,FALSE,"Reaalinen";"Rahoituslaskelma reaal",#N/A,FALSE,"Reaalinen";"Tase reaal",#N/A,FALSE,"Reaalinen"}</definedName>
    <definedName name="sdfsdfs" localSheetId="1" hidden="1">{"Tuloslaskelma reaal",#N/A,FALSE,"Reaalinen";"Rahoituslaskelma reaal",#N/A,FALSE,"Reaalinen";"Tase reaal",#N/A,FALSE,"Reaalinen"}</definedName>
    <definedName name="sdfsdfs" hidden="1">{"Tuloslaskelma reaal",#N/A,FALSE,"Reaalinen";"Rahoituslaskelma reaal",#N/A,FALSE,"Reaalinen";"Tase reaal",#N/A,FALSE,"Reaalinen"}</definedName>
    <definedName name="sdfsdfsd" localSheetId="0" hidden="1">{"Tunnusluku raportti",#N/A,FALSE,"Tunnusluvut"}</definedName>
    <definedName name="sdfsdfsd" localSheetId="1" hidden="1">{"Tunnusluku raportti",#N/A,FALSE,"Tunnusluvut"}</definedName>
    <definedName name="sdfsdfsd" hidden="1">{"Tunnusluku raportti",#N/A,FALSE,"Tunnusluvut"}</definedName>
    <definedName name="sdfsdfsdf" localSheetId="0" hidden="1">{"Investoinnit reaal",#N/A,FALSE,"Investoinnit rap"}</definedName>
    <definedName name="sdfsdfsdf" localSheetId="1" hidden="1">{"Investoinnit reaal",#N/A,FALSE,"Investoinnit rap"}</definedName>
    <definedName name="sdfsdfsdf" hidden="1">{"Investoinnit reaal",#N/A,FALSE,"Investoinnit rap"}</definedName>
    <definedName name="sdfsdfsdfassfaf" localSheetId="0" hidden="1">{"Tuloslaskelma nim",#N/A,FALSE,"Nimellinen";"Rahoituslaskelma nim",#N/A,FALSE,"Nimellinen";"Tase nim",#N/A,FALSE,"Nimellinen"}</definedName>
    <definedName name="sdfsdfsdfassfaf" localSheetId="1" hidden="1">{"Tuloslaskelma nim",#N/A,FALSE,"Nimellinen";"Rahoituslaskelma nim",#N/A,FALSE,"Nimellinen";"Tase nim",#N/A,FALSE,"Nimellinen"}</definedName>
    <definedName name="sdfsdfsdfassfaf" hidden="1">{"Tuloslaskelma nim",#N/A,FALSE,"Nimellinen";"Rahoituslaskelma nim",#N/A,FALSE,"Nimellinen";"Tase nim",#N/A,FALSE,"Nimellinen"}</definedName>
    <definedName name="sdfsdfsdfsdfsdfsdf" localSheetId="0" hidden="1">{"Tuloslaskelma reaal",#N/A,FALSE,"Reaalinen";"Rahoituslaskelma reaal",#N/A,FALSE,"Reaalinen";"Tase reaal",#N/A,FALSE,"Reaalinen"}</definedName>
    <definedName name="sdfsdfsdfsdfsdfsdf" localSheetId="1" hidden="1">{"Tuloslaskelma reaal",#N/A,FALSE,"Reaalinen";"Rahoituslaskelma reaal",#N/A,FALSE,"Reaalinen";"Tase reaal",#N/A,FALSE,"Reaalinen"}</definedName>
    <definedName name="sdfsdfsdfsdfsdfsdf" hidden="1">{"Tuloslaskelma reaal",#N/A,FALSE,"Reaalinen";"Rahoituslaskelma reaal",#N/A,FALSE,"Reaalinen";"Tase reaal",#N/A,FALSE,"Reaalinen"}</definedName>
    <definedName name="sdfsdfsfsdf" localSheetId="0" hidden="1">{"Tunnusluku raportti",#N/A,FALSE,"Tunnusluvut"}</definedName>
    <definedName name="sdfsdfsfsdf" localSheetId="1" hidden="1">{"Tunnusluku raportti",#N/A,FALSE,"Tunnusluvut"}</definedName>
    <definedName name="sdfsdfsfsdf" hidden="1">{"Tunnusluku raportti",#N/A,FALSE,"Tunnusluvut"}</definedName>
    <definedName name="sdfsfdgdf" localSheetId="0" hidden="1">{"kons tuloslaskelma nim",#N/A,FALSE,"Nimellinen";"Kons rahoituslaskelma nim",#N/A,FALSE,"Nimellinen";"kons tase nim",#N/A,FALSE,"Nimellinen"}</definedName>
    <definedName name="sdfsfdgdf" localSheetId="1" hidden="1">{"kons tuloslaskelma nim",#N/A,FALSE,"Nimellinen";"Kons rahoituslaskelma nim",#N/A,FALSE,"Nimellinen";"kons tase nim",#N/A,FALSE,"Nimellinen"}</definedName>
    <definedName name="sdfsfdgdf" hidden="1">{"kons tuloslaskelma nim",#N/A,FALSE,"Nimellinen";"Kons rahoituslaskelma nim",#N/A,FALSE,"Nimellinen";"kons tase nim",#N/A,FALSE,"Nimellinen"}</definedName>
    <definedName name="sds">[1]!sds</definedName>
    <definedName name="sdsf" localSheetId="0" hidden="1">{"Investoinnit reaal",#N/A,FALSE,"Investoinnit rap"}</definedName>
    <definedName name="sdsf" localSheetId="1" hidden="1">{"Investoinnit reaal",#N/A,FALSE,"Investoinnit rap"}</definedName>
    <definedName name="sdsf" hidden="1">{"Investoinnit reaal",#N/A,FALSE,"Investoinnit rap"}</definedName>
    <definedName name="sencount" hidden="1">1</definedName>
    <definedName name="SET">#REF!</definedName>
    <definedName name="SET_ET">#REF!</definedName>
    <definedName name="SET_PROT">#REF!,#REF!,#REF!,#REF!,#REF!,P1_SET_PROT</definedName>
    <definedName name="SET_PRT">#N/A</definedName>
    <definedName name="SETcom">#REF!</definedName>
    <definedName name="Sheet2?prefix?">"H"</definedName>
    <definedName name="size">#REF!</definedName>
    <definedName name="smet" localSheetId="0" hidden="1">{#N/A,#N/A,FALSE,"Себестоимсть-97"}</definedName>
    <definedName name="smet" localSheetId="1" hidden="1">{#N/A,#N/A,FALSE,"Себестоимсть-97"}</definedName>
    <definedName name="smet" hidden="1">{#N/A,#N/A,FALSE,"Себестоимсть-97"}</definedName>
    <definedName name="soft2" localSheetId="0" hidden="1">#REF!</definedName>
    <definedName name="soft2" localSheetId="1" hidden="1">#REF!</definedName>
    <definedName name="soft2" hidden="1">#REF!</definedName>
    <definedName name="solver_lin" hidden="1">0</definedName>
    <definedName name="SPR_PROT">#REF!,#REF!</definedName>
    <definedName name="ss" hidden="1">{"'РП (2)'!$A$5:$S$150"}</definedName>
    <definedName name="ssdfsdfsdf" localSheetId="0" hidden="1">{"Kuvat 1",#N/A,FALSE,"Kuvat";"Kuva 3",#N/A,FALSE,"Kuvat"}</definedName>
    <definedName name="ssdfsdfsdf" localSheetId="1" hidden="1">{"Kuvat 1",#N/A,FALSE,"Kuvat";"Kuva 3",#N/A,FALSE,"Kuvat"}</definedName>
    <definedName name="ssdfsdfsdf" hidden="1">{"Kuvat 1",#N/A,FALSE,"Kuvat";"Kuva 3",#N/A,FALSE,"Kuvat"}</definedName>
    <definedName name="ssdsdf" localSheetId="0" hidden="1">{"kons tuloslaskelma 2000 nim",#N/A,FALSE,"Nimellinen";"kons rahlaskelma 2000 nim",#N/A,FALSE,"Nimellinen";"kons tase 2000 nim",#N/A,FALSE,"Nimellinen"}</definedName>
    <definedName name="ssdsdf" localSheetId="1" hidden="1">{"kons tuloslaskelma 2000 nim",#N/A,FALSE,"Nimellinen";"kons rahlaskelma 2000 nim",#N/A,FALSE,"Nimellinen";"kons tase 2000 nim",#N/A,FALSE,"Nimellinen"}</definedName>
    <definedName name="ssdsdf" hidden="1">{"kons tuloslaskelma 2000 nim",#N/A,FALSE,"Nimellinen";"kons rahlaskelma 2000 nim",#N/A,FALSE,"Nimellinen";"kons tase 2000 nim",#N/A,FALSE,"Nimellinen"}</definedName>
    <definedName name="sss" hidden="1">{"'РП (2)'!$A$5:$S$150"}</definedName>
    <definedName name="summary2" localSheetId="0" hidden="1">{#N/A,#N/A,FALSE,"Aging Summary";#N/A,#N/A,FALSE,"Ratio Analysis";#N/A,#N/A,FALSE,"Test 120 Day Accts";#N/A,#N/A,FALSE,"Tickmarks"}</definedName>
    <definedName name="summary2" localSheetId="1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SYS">#REF!,#REF!,P1_SYS</definedName>
    <definedName name="t" localSheetId="0" hidden="1">{#N/A,#N/A,FALSE,"Aging Summary";#N/A,#N/A,FALSE,"Ratio Analysis";#N/A,#N/A,FALSE,"Test 120 Day Accts";#N/A,#N/A,FALSE,"Tickmarks"}</definedName>
    <definedName name="t" localSheetId="1" hidden="1">{#N/A,#N/A,FALSE,"Aging Summary";#N/A,#N/A,FALSE,"Ratio Analysis";#N/A,#N/A,FALSE,"Test 120 Day Accts";#N/A,#N/A,FALSE,"Tickmarks"}</definedName>
    <definedName name="t" hidden="1">{#N/A,#N/A,FALSE,"Aging Summary";#N/A,#N/A,FALSE,"Ratio Analysis";#N/A,#N/A,FALSE,"Test 120 Day Accts";#N/A,#N/A,FALSE,"Tickmarks"}</definedName>
    <definedName name="T0?Copy1">#REF!</definedName>
    <definedName name="T0?Copy2">#REF!</definedName>
    <definedName name="T0?Copy3">#REF!</definedName>
    <definedName name="T0?Copy4">#REF!</definedName>
    <definedName name="T0_Copy1">#REF!</definedName>
    <definedName name="T1?axis?R?ОРГ">#REF!</definedName>
    <definedName name="T1?axis?R?ОРГ?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Data">#REF!,P1_T1?Data,P2_T1?Data,P3_T1?Data,P4_T1?Data,P5_T1?Data,P6_T1?Data,P7_T1?Data,P8_T1?Data,P9_T1?Data</definedName>
    <definedName name="T1?Fuel_type">#REF!,#REF!,#REF!,#REF!,#REF!,#REF!,#REF!,#REF!,#REF!,#REF!,P1_T1?Fuel_type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[36]1'!$G$14:$L$66,'[36]1'!$N$14:$S$66,'[36]1'!$U$14:$Z$66,'[36]1'!$U$77:$Z$122,'[36]1'!$N$77:$S$122,'[36]1'!$G$77:$L$122,'[36]1'!$G$140:$L$185,'[36]1'!$N$140:$S$185,'[36]1'!$U$140:$Z$185,'[36]1'!$U$207:$Z$252,'[36]1'!$N$207:$S$252,'[36]1'!$G$207:$L$252,'[36]1'!$G$275:$L$320,'[36]1'!$N$275:$S$320,'[36]1'!$U$275:$Z$320</definedName>
    <definedName name="T1_Unprotected">#REF!,#REF!,#REF!,#REF!,#REF!,#REF!,#REF!,#REF!</definedName>
    <definedName name="T11?Data">#N/A</definedName>
    <definedName name="T15_Change1">'[29]15'!$L$9:$L$14,'[29]15'!$L$16:$L$17,'[29]15'!$L$19:$L$21,'[29]15'!$L$25:$L$29,'[29]15'!$L$31:$L$34,'[29]15'!$L$36:$L$73,'[29]15'!$L$77:$L$78</definedName>
    <definedName name="T15_Data">'[29]15'!$E$82:$H$88,'[29]15'!$E$75:$H$79,'[29]15'!$E$36:$H$73,'[29]15'!$E$31:$H$34,'[29]15'!$E$25:$H$29,'[29]15'!$E$9:$H$23,'[29]15'!$I$9:$K$14,'[29]15'!$I$16:$K$17,'[29]15'!$I$19:$K$21,'[29]15'!$I$25:$K$29,'[29]15'!$I$31:$K$34,'[29]15'!$I$36:$K$73,'[29]15'!$I$77:$K$78,'[29]15'!$I$82:$K$83,'[29]15'!$I$85:$K$88</definedName>
    <definedName name="T15_Protect">'[26]15'!$E$25:$I$29,'[26]15'!$E$31:$I$34,'[26]15'!$E$36:$I$38,'[26]15'!$E$42:$I$43,'[26]15'!$E$9:$I$17,'[26]15'!$B$36:$B$38,'[26]15'!$E$19:$I$21</definedName>
    <definedName name="T15_Protected">'[29]15'!$E$9:$K$23,'[29]15'!$E$25:$K$34,'[29]15'!$E$36:$K$73,'[29]15'!$E$75:$K$79,'[29]15'!$E$81:$K$88</definedName>
    <definedName name="T15_write1">'[29]15'!$L$9:$L$23,'[29]15'!$L$25:$L$29,'[29]15'!$L$31:$L$34,'[29]15'!$L$36:$L$79,'[29]15'!$L$84</definedName>
    <definedName name="T16_Change1">'[29]16'!$N$7,'[29]16'!$N$10:$N$11,'[29]16'!$N$13:$N$14,'[29]16'!$N$17,'[29]16'!$N$20,'[29]16'!$N$23,'[29]16'!$N$26,'[29]16'!$N$29,'[29]16'!$N$33:$N$34,'[29]16'!$N$38:$N$40,'[29]16'!$N$44</definedName>
    <definedName name="T16_Data">'[29]16'!$G$7:$M$7,'[29]16'!$G$10:$M$15,'[29]16'!$G$17:$M$18,'[29]16'!$G$20:$M$21,'[29]16'!$G$23:$M$24,'[29]16'!$G$26:$M$27,'[29]16'!$G$29:$M$31,'[29]16'!$G$33:$M$35,'[29]16'!$G$37:$M$41,'[29]16'!$G$43:$M$47</definedName>
    <definedName name="T16_Protect">'[26]16'!$G$44:$K$44,'[26]16'!$G$7:$K$8,P1_T16_Protect</definedName>
    <definedName name="T17.1_Protect">'[26]17.1'!$D$14:$F$17,'[26]17.1'!$D$19:$F$22,'[26]17.1'!$I$9:$I$12,'[26]17.1'!$I$14:$I$17,'[26]17.1'!$I$19:$I$22,'[26]17.1'!$D$9:$F$12</definedName>
    <definedName name="T17?L7">'[16]29'!$L$60,'[16]29'!$O$60,'[16]29'!$F$60,'[16]29'!$I$60</definedName>
    <definedName name="T17?unit?ГКАЛЧ">'[16]29'!$M$26:$M$33,'[16]29'!$P$26:$P$33,'[16]29'!$G$52:$G$59,'[16]29'!$J$52:$J$59,'[16]29'!$M$52:$M$59,'[16]29'!$P$52:$P$59,'[16]29'!$G$26:$G$33,'[16]29'!$J$26:$J$33</definedName>
    <definedName name="T17?unit?РУБ.ГКАЛ">'[16]29'!$O$18:$O$25,P1_T17?unit?РУБ.ГКАЛ,P2_T17?unit?РУБ.ГКАЛ</definedName>
    <definedName name="T17?unit?ТГКАЛ">'[16]29'!$P$18:$P$25,P1_T17?unit?ТГКАЛ,P2_T17?unit?ТГКАЛ</definedName>
    <definedName name="T17?unit?ТРУБ.ГКАЛЧ.МЕС">'[16]29'!$L$26:$L$33,'[16]29'!$O$26:$O$33,'[16]29'!$F$52:$F$59,'[16]29'!$I$52:$I$59,'[16]29'!$L$52:$L$59,'[16]29'!$O$52:$O$59,'[16]29'!$F$26:$F$33,'[16]29'!$I$26:$I$33</definedName>
    <definedName name="T17_1_Change1">'[29]17.1'!$L$9:$L$12,'[29]17.1'!$L$14:$L$17,'[29]17.1'!$L$19:$L$22</definedName>
    <definedName name="T17_Protect">'[26]21.3'!$E$54:$I$57,'[26]21.3'!$E$10:$I$10,P1_T17_Protect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2?item_ext?СБЫТ">'[26]18.2'!#REF!,'[26]18.2'!#REF!</definedName>
    <definedName name="T18.2?ВРАС">'[26]18.2'!$B$34:$B$36,'[26]18.2'!$B$28:$B$30</definedName>
    <definedName name="T18.2_Protect">'[26]18.2'!$F$56:$J$57,'[26]18.2'!$F$60:$J$60,'[26]18.2'!$F$62:$J$65,'[26]18.2'!$F$6:$J$8,P1_T18.2_Protect</definedName>
    <definedName name="T18_2_Change1">'[29]18.2'!$M$6:$M$8,'[29]18.2'!$M$12:$M$19,'[29]18.2'!$M$22:$M$25,'[29]18.2'!$M$28:$M$40,'[29]18.2'!$M$42,'[29]18.2'!$M$44:$M$55,'[29]18.2'!$M$59:$M$64,'[29]18.2'!$M$71,'[29]18.2'!$M$75:$M$76,'[29]18.2'!$M$79,'[29]18.2'!$M$81:$M$84</definedName>
    <definedName name="T18_2_Data">'[29]18.2'!$F$6:$L$9,'[29]18.2'!$F$11:$L$20,'[29]18.2'!$F$22:$L$26,'[29]18.2'!$F$28:$L$40,'[29]18.2'!$F$42:$L$42,'[29]18.2'!$F$44:$L$55,'[29]18.2'!$F$59:$L$65,'[29]18.2'!$F$67:$L$73,'[29]18.2'!$F$75:$L$76,'[29]18.2'!$F$57:$K$57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Data">'[16]19'!$J$8:$M$16,'[16]19'!$C$8:$H$16</definedName>
    <definedName name="T19_Protection">'[16]19'!$E$13:$H$13,'[16]19'!$E$15:$H$15,'[16]19'!$J$8:$M$11,'[16]19'!$J$13:$M$13,'[16]19'!$J$15:$M$15,'[16]19'!$E$4:$H$4,'[16]19'!$J$4:$M$4,'[16]19'!$E$8:$H$11</definedName>
    <definedName name="T2.1?Data">#N/A</definedName>
    <definedName name="T2.1?Protection">P6_T2.1?Protection</definedName>
    <definedName name="T2.1_DiapProt">'[28]2007 (Min)'!$G$47:$H$47,'[28]2007 (Min)'!$K$44:$L$44,'[28]2007 (Min)'!$K$47:$L$47,'[28]2007 (Min)'!$O$44:$P$44,'[28]2007 (Min)'!$O$47:$P$47</definedName>
    <definedName name="T2.1_Protect">P4_T2.1_Protect,P5_T2.1_Protect,P6_T2.1_Protect,P7_T2.1_Protect</definedName>
    <definedName name="T2.2?Protection">P3_T2.2?Protection,P4_T2.2?Protection</definedName>
    <definedName name="T2.2_DiapProt">'[28]2007 (Max)'!$G$28,P1_T2.2_DiapProt</definedName>
    <definedName name="T2.3_Protect">'[26]2.3'!$F$30:$G$34,'[26]2.3'!$H$24:$K$28</definedName>
    <definedName name="t2.9.">[1]!t2.9.</definedName>
    <definedName name="t2.9.2">[1]!t2.9.2</definedName>
    <definedName name="t2.9.2.">[1]!t2.9.2.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2?2005">#REF!,#REF!</definedName>
    <definedName name="T2?axis?ПРД2?2006">#REF!,#REF!</definedName>
    <definedName name="T2?Data">#REF!,#REF!,#REF!,#REF!</definedName>
    <definedName name="T2?Entities">'[37]2006'!$F$4:$S$4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МКБ">#REF!,#REF!,#REF!,#REF!</definedName>
    <definedName name="T2?unit?МКУБ">#REF!,#REF!,#REF!,#REF!</definedName>
    <definedName name="T2?unit?РУБ.МКБ">#REF!,#REF!,#REF!,#REF!</definedName>
    <definedName name="T2?unit?ТРУБ">#REF!,#REF!,#REF!,#REF!</definedName>
    <definedName name="T2?unit?ТЫС.МКБ">#REF!,#REF!,#REF!,#REF!</definedName>
    <definedName name="T2_1_Protect">P4_T2_1_Protect,P5_T2_1_Protect,P6_T2_1_Protect,P7_T2_1_Protect</definedName>
    <definedName name="T2_2_Protect">P4_T2_2_Protect,P5_T2_2_Protect,P6_T2_2_Protect,P7_T2_2_Protect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_all">'[36]2'!$G$13:$L$58,'[36]2'!$N$13:$S$58,'[36]2'!$U$13:$Z$58,'[36]2'!$G$74:$L$119,'[36]2'!$N$74:$S$119,'[36]2'!$U$74:$Z$120,'[36]2'!$Z$119:$Z$120,'[36]2'!$N$134:$S$180,'[36]2'!$U$134:$Z$180,'[36]2'!$N$195:$S$241,'[36]2'!$U$195:$Z$241,'[36]2'!$N$257:$R$268,'[36]2'!$S$257:$S$302,'[36]2'!$N$269:$R$302,'[36]2'!$U$257:$Z$302,'[36]2'!$N$318</definedName>
    <definedName name="T2_Unprotected">#REF!,#REF!,#REF!,#REF!,#REF!,#REF!</definedName>
    <definedName name="T20?unit?МКВТЧ">'[16]20'!$C$13:$M$13,'[16]20'!$C$15:$M$19,'[16]20'!$C$8:$M$11</definedName>
    <definedName name="T20_Change1">'[29]20'!$L$7,'[29]20'!$L$9:$L$10,'[29]20'!$L$13:$L$20</definedName>
    <definedName name="T20_Data">'[29]20'!$E$7:$K$7,'[29]20'!$E$9:$K$10,'[29]20'!$E$11:$K$11,'[29]20'!$E$13:$K$22,'[29]20'!$E$24:$K$24,'[29]20'!$E$25:$K$26,'[29]20'!$E$23:$K$23</definedName>
    <definedName name="T20_Protect">'[26]20'!$E$13:$I$20,'[26]20'!$E$9:$I$10</definedName>
    <definedName name="T20_Protection">'[16]20'!$E$8:$H$11,P1_T20_Protection</definedName>
    <definedName name="T21.2.1?Data">P1_T21.2.1?Data,P2_T21.2.1?Data</definedName>
    <definedName name="T21.2.2?Data">P1_T21.2.2?Data,P2_T21.2.2?Data</definedName>
    <definedName name="T21.3?item_ext?СБЫТ">'[26]21.3'!#REF!,'[26]21.3'!#REF!</definedName>
    <definedName name="T21.3?ВРАС">'[26]21.3'!$B$28:$B$30,'[26]21.3'!$B$48:$B$50</definedName>
    <definedName name="T21.3_Protect">'[26]21.3'!$E$19:$I$22,'[26]21.3'!$E$24:$I$25,'[26]21.3'!$B$28:$I$30,'[26]21.3'!$E$32:$I$32,'[26]21.3'!$E$35:$I$45,'[26]21.3'!$B$48:$I$50,'[26]21.3'!$E$13:$I$17</definedName>
    <definedName name="T21.4?Data">P1_T21.4?Data,P2_T21.4?Data</definedName>
    <definedName name="T21?axis?R?ПЭ">'[16]21'!$D$14:$S$16,'[16]21'!$D$26:$S$28,'[16]21'!$D$20:$S$22</definedName>
    <definedName name="T21?axis?R?ПЭ?">'[16]21'!$B$14:$B$16,'[16]21'!$B$26:$B$28,'[16]21'!$B$20:$B$22</definedName>
    <definedName name="T21?Data">'[16]21'!$D$14:$S$16,'[16]21'!$D$18:$S$18,'[16]21'!$D$20:$S$22,'[16]21'!$D$24:$S$24,'[16]21'!$D$26:$S$28,'[16]21'!$D$31:$S$33,'[16]21'!$D$11:$S$12</definedName>
    <definedName name="T21?L1">'[16]21'!$D$11:$S$12,'[16]21'!$D$14:$S$16,'[16]21'!$D$18:$S$18,'[16]21'!$D$20:$S$22,'[16]21'!$D$26:$S$28,'[16]21'!$D$24:$S$24</definedName>
    <definedName name="T21_3_Change1">'[29]21.3'!$L$10,'[29]21.3'!$L$13:$L$17,'[29]21.3'!$L$19:$L$21,'[29]21.3'!$L$24:$L$25,'[29]21.3'!$L$28:$L$30,'[29]21.3'!$L$40:$L$45,'[29]21.3'!$L$48:$L$50</definedName>
    <definedName name="T21_3_Data">'[29]21.3'!$K$10,'[29]21.3'!$E$12:$K$17,'[29]21.3'!$E$10:$J$10,'[29]21.3'!$E$19:$K$22,'[29]21.3'!$E$24:$K$26,'[29]21.3'!$E$28:$K$30,'[29]21.3'!$E$32:$K$33,'[29]21.3'!$E$35:$K$46,'[29]21.3'!$E$48:$K$50,'[29]21.3'!$E$52:$K$52,'[29]21.3'!$E$54:$K$57</definedName>
    <definedName name="T21_3_write1">'[29]21.3'!$L$10,'[29]21.3'!$L$12:$L$17,'[29]21.3'!$L$19:$L$22,'[29]21.3'!$L$24:$L$26,'[29]21.3'!$L$28:$L$30,'[29]21.3'!$L$32:$L$33,'[29]21.3'!$L$35:$L$46,'[29]21.3'!$L$48:$L$50,'[29]21.3'!$L$52,'[29]21.3'!$L$54:$L$57</definedName>
    <definedName name="T21_Protection">P2_T21_Protection,P3_T21_Protection</definedName>
    <definedName name="T22?item_ext?ВСЕГО">'[16]22'!$E$8:$F$31,'[16]22'!$I$8:$J$31</definedName>
    <definedName name="T22?item_ext?ЭС">'[16]22'!$K$8:$L$31,'[16]22'!$G$8:$H$31</definedName>
    <definedName name="T22?L1">'[16]22'!$G$8:$G$31,'[16]22'!$I$8:$I$31,'[16]22'!$K$8:$K$31,'[16]22'!$E$8:$E$31</definedName>
    <definedName name="T22?L2">'[16]22'!$H$8:$H$31,'[16]22'!$J$8:$J$31,'[16]22'!$L$8:$L$31,'[16]22'!$F$8:$F$31</definedName>
    <definedName name="T22?unit?ГКАЛ.Ч">'[16]22'!$G$8:$G$31,'[16]22'!$I$8:$I$31,'[16]22'!$K$8:$K$31,'[16]22'!$E$8:$E$31</definedName>
    <definedName name="T22?unit?ТГКАЛ">'[16]22'!$H$8:$H$31,'[16]22'!$J$8:$J$31,'[16]22'!$L$8:$L$31,'[16]22'!$F$8:$F$31</definedName>
    <definedName name="T22_Protection">'[16]22'!$E$19:$L$23,'[16]22'!$E$25:$L$25,'[16]22'!$E$27:$L$31,'[16]22'!$E$17:$L$17</definedName>
    <definedName name="T23?axis?R?ВТОП">'[16]23'!$E$8:$P$30,'[16]23'!$E$36:$P$58</definedName>
    <definedName name="T23?axis?R?ВТОП?">'[16]23'!$C$8:$C$30,'[16]23'!$C$36:$C$58</definedName>
    <definedName name="T23?axis?R?ПЭ">'[16]23'!$E$8:$P$30,'[16]23'!$E$36:$P$58</definedName>
    <definedName name="T23?axis?R?ПЭ?">'[16]23'!$B$8:$B$30,'[16]23'!$B$36:$B$58</definedName>
    <definedName name="T23?axis?R?СЦТ">'[16]23'!$E$32:$P$34,'[16]23'!$E$60:$P$62</definedName>
    <definedName name="T23?axis?R?СЦТ?">'[16]23'!$A$60:$A$62,'[16]23'!$A$32:$A$34</definedName>
    <definedName name="T23?Data">'[16]23'!$E$37:$P$63,'[16]23'!$E$9:$P$35</definedName>
    <definedName name="T23?item_ext?ВСЕГО">'[16]23'!$A$55:$P$58,'[16]23'!$A$27:$P$30</definedName>
    <definedName name="T23?item_ext?ИТОГО">'[16]23'!$A$59:$P$59,'[16]23'!$A$31:$P$31</definedName>
    <definedName name="T23?item_ext?СЦТ">'[16]23'!$A$60:$P$62,'[16]23'!$A$32:$P$34</definedName>
    <definedName name="T23_1_Change1">'[29]21.3'!$L$32,'[29]21.3'!$L$19:$L$22,'[29]21.3'!$L$24:$L$25,'[29]21.3'!$L$28:$L$30,'[29]21.3'!$L$13:$L$17,'[29]21.3'!$L$10,'[29]21.3'!$L$40:$L$45,'[29]21.3'!$L$48:$L$50</definedName>
    <definedName name="T23_Protection">'[16]23'!$A$60:$A$62,'[16]23'!$F$60:$J$62,'[16]23'!$O$60:$P$62,'[16]23'!$A$9:$A$25,P1_T23_Protection</definedName>
    <definedName name="T24_Data">'[29]24'!$G$7:$M$8,'[29]24'!$G$10:$M$12,'[29]24'!$G$14:$M$15,'[29]24'!$G$17:$M$20,'[29]24'!$G$22:$M$23,'[29]24'!$G$25:$M$27,'[29]24'!$G$29:$M$31,'[29]24'!$G$28:$M$28,'[29]24'!$G$33:$M$33,'[29]24'!$G$36:$M$38,'[29]24'!$G$40:$M$40,'[29]24'!$G$43:$M$45</definedName>
    <definedName name="T24_Protection">'[16]24'!$E$24:$H$37,'[16]24'!$B$35:$B$37,'[16]24'!$E$41:$H$42,'[16]24'!$J$8:$M$21,'[16]24'!$J$24:$M$37,'[16]24'!$J$41:$M$42,'[16]24'!$E$8:$H$21</definedName>
    <definedName name="T25_Data">'[29]25'!$G$6:$M$8,'[29]25'!$G$10:$M$11,'[29]25'!$G$13:$M$15,'[29]25'!$G$17:$L$17,'[29]25'!$G$18:$L$18,'[29]25'!$G$20:$L$22,'[29]25'!$G$24:$L$25,'[29]25'!$G$27:$L$29,'[29]25'!$G$31:$M$32,'[29]25'!$M$27:$M$29,'[29]25'!$M$24:$M$25,'[29]25'!$M$20:$M$22,'[29]25'!$M$17,'[29]25'!$G$34:$M$36,'[29]25'!$G$38:$M$39,'[29]25'!$G$41:$M$43</definedName>
    <definedName name="T25_protection">P1_T25_protection,P2_T25_protection</definedName>
    <definedName name="T26?axis?R?ВРАС">'[16]26'!$C$34:$N$36,'[16]26'!$C$22:$N$24</definedName>
    <definedName name="T26?axis?R?ВРАС?">'[16]26'!$B$34:$B$36,'[16]26'!$B$22:$B$24</definedName>
    <definedName name="T26?L1">'[16]26'!$F$8:$N$8,'[16]26'!$C$8:$D$8</definedName>
    <definedName name="T26?L1.1">'[16]26'!$F$10:$N$10,'[16]26'!$C$10:$D$10</definedName>
    <definedName name="T26?L2">'[16]26'!$F$11:$N$11,'[16]26'!$C$11:$D$11</definedName>
    <definedName name="T26?L2.1">'[16]26'!$F$13:$N$13,'[16]26'!$C$13:$D$13</definedName>
    <definedName name="T26?L3">'[16]26'!$F$14:$N$14,'[16]26'!$C$14:$D$14</definedName>
    <definedName name="T26?L4">'[16]26'!$F$15:$N$15,'[16]26'!$C$15:$D$15</definedName>
    <definedName name="T26?L5">'[16]26'!$F$16:$N$16,'[16]26'!$C$16:$D$16</definedName>
    <definedName name="T26?L5.1">'[16]26'!$F$18:$N$18,'[16]26'!$C$18:$D$18</definedName>
    <definedName name="T26?L5.2">'[16]26'!$F$19:$N$19,'[16]26'!$C$19:$D$19</definedName>
    <definedName name="T26?L5.3">'[16]26'!$F$20:$N$20,'[16]26'!$C$20:$D$20</definedName>
    <definedName name="T26?L5.3.x">'[16]26'!$F$22:$N$24,'[16]26'!$C$22:$D$24</definedName>
    <definedName name="T26?L6">'[16]26'!$F$26:$N$26,'[16]26'!$C$26:$D$26</definedName>
    <definedName name="T26?L7">'[16]26'!$F$27:$N$27,'[16]26'!$C$27:$D$27</definedName>
    <definedName name="T26?L7.1">'[16]26'!$F$29:$N$29,'[16]26'!$C$29:$D$29</definedName>
    <definedName name="T26?L7.2">'[16]26'!$F$30:$N$30,'[16]26'!$C$30:$D$30</definedName>
    <definedName name="T26?L7.3">'[16]26'!$F$31:$N$31,'[16]26'!$C$31:$D$31</definedName>
    <definedName name="T26?L7.4">'[16]26'!$F$32:$N$32,'[16]26'!$C$32:$D$32</definedName>
    <definedName name="T26?L7.4.x">'[16]26'!$F$34:$N$36,'[16]26'!$C$34:$D$36</definedName>
    <definedName name="T26?L8">'[16]26'!$F$38:$N$38,'[16]26'!$C$38:$D$38</definedName>
    <definedName name="T26_Protection">'[16]26'!$K$34:$N$36,'[16]26'!$B$22:$B$24,P1_T26_Protection,P2_T26_Protection</definedName>
    <definedName name="T27?axis?R?ВРАС">'[16]27'!$C$34:$S$36,'[16]27'!$C$22:$S$24</definedName>
    <definedName name="T27?axis?R?ВРАС?">'[16]27'!$B$34:$B$36,'[16]27'!$B$22:$B$24</definedName>
    <definedName name="T27?L1.1">'[16]27'!$F$10:$S$10,'[16]27'!$C$10:$D$10</definedName>
    <definedName name="T27?L2.1">'[16]27'!$F$13:$S$13,'[16]27'!$C$13:$D$13</definedName>
    <definedName name="T27?L5.3">'[16]27'!$F$20:$S$20,'[16]27'!$C$20:$D$20</definedName>
    <definedName name="T27?L5.3.x">'[16]27'!$F$22:$S$24,'[16]27'!$C$22:$D$24</definedName>
    <definedName name="T27?L7">'[16]27'!$F$27:$S$27,'[16]27'!$C$27:$D$27</definedName>
    <definedName name="T27?L7.1">'[16]27'!$F$29:$S$29,'[16]27'!$C$29:$D$29</definedName>
    <definedName name="T27?L7.2">'[16]27'!$F$30:$S$30,'[16]27'!$C$30:$D$30</definedName>
    <definedName name="T27?L7.3">'[16]27'!$F$31:$S$31,'[16]27'!$C$31:$D$31</definedName>
    <definedName name="T27?L7.4">'[16]27'!$F$32:$S$32,'[16]27'!$C$32:$D$32</definedName>
    <definedName name="T27?L7.4.x">'[16]27'!$F$34:$S$36,'[16]27'!$C$34:$D$36</definedName>
    <definedName name="T27?L8">'[16]27'!$F$38:$S$38,'[16]27'!$C$38:$D$38</definedName>
    <definedName name="T27_Protect">'[26]27'!$E$12:$E$13,'[26]27'!$K$4:$AH$4,'[26]27'!$AK$12:$AK$13</definedName>
    <definedName name="T27_Protection">'[16]27'!$P$34:$S$36,'[16]27'!$B$22:$B$24,P1_T27_Protection,P2_T27_Protection,P3_T27_Protection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Data">'[16]28'!$D$190:$E$213,'[16]28'!$G$164:$H$187,'[16]28'!$D$164:$E$187,'[16]28'!$D$138:$I$161,'[16]28'!$D$8:$I$109,'[16]28'!$D$112:$I$135,P1_T28?Data</definedName>
    <definedName name="T28?item_ext?ВСЕГО">'[16]28'!$I$8:$I$292,'[16]28'!$F$8:$F$292</definedName>
    <definedName name="T28?item_ext?ТЭ">'[16]28'!$E$8:$E$292,'[16]28'!$H$8:$H$292</definedName>
    <definedName name="T28?item_ext?ЭЭ">'[16]28'!$D$8:$D$292,'[16]28'!$G$8:$G$292</definedName>
    <definedName name="T28?L1.1.x">'[16]28'!$D$16:$I$18,'[16]28'!$D$11:$I$13</definedName>
    <definedName name="T28?L10.1.x">'[16]28'!$D$250:$I$252,'[16]28'!$D$245:$I$247</definedName>
    <definedName name="T28?L11.1.x">'[16]28'!$D$276:$I$278,'[16]28'!$D$271:$I$273</definedName>
    <definedName name="T28?L2.1.x">'[16]28'!$D$42:$I$44,'[16]28'!$D$37:$I$39</definedName>
    <definedName name="T28?L3.1.x">'[16]28'!$D$68:$I$70,'[16]28'!$D$63:$I$65</definedName>
    <definedName name="T28?L4.1.x">'[16]28'!$D$94:$I$96,'[16]28'!$D$89:$I$91</definedName>
    <definedName name="T28?L5.1.x">'[16]28'!$D$120:$I$122,'[16]28'!$D$115:$I$117</definedName>
    <definedName name="T28?L6.1.x">'[16]28'!$D$146:$I$148,'[16]28'!$D$141:$I$143</definedName>
    <definedName name="T28?L7.1.x">'[16]28'!$D$172:$I$174,'[16]28'!$D$167:$I$169</definedName>
    <definedName name="T28?L8.1.x">'[16]28'!$D$198:$I$200,'[16]28'!$D$193:$I$195</definedName>
    <definedName name="T28?L9.1.x">'[16]28'!$D$224:$I$226,'[16]28'!$D$219:$I$221</definedName>
    <definedName name="T28?unit?ГКАЛЧ">'[16]28'!$H$164:$H$187,'[16]28'!$E$164:$E$187</definedName>
    <definedName name="T28?unit?МКВТЧ">'[16]28'!$G$190:$G$213,'[16]28'!$D$190:$D$213</definedName>
    <definedName name="T28?unit?РУБ.ГКАЛ">'[16]28'!$E$216:$E$239,'[16]28'!$E$268:$E$292,'[16]28'!$H$268:$H$292,'[16]28'!$H$216:$H$239</definedName>
    <definedName name="T28?unit?РУБ.ГКАЛЧ.МЕС">'[16]28'!$H$242:$H$265,'[16]28'!$E$242:$E$265</definedName>
    <definedName name="T28?unit?РУБ.ТКВТ.МЕС">'[16]28'!$G$242:$G$265,'[16]28'!$D$242:$D$265</definedName>
    <definedName name="T28?unit?РУБ.ТКВТЧ">'[16]28'!$G$216:$G$239,'[16]28'!$D$268:$D$292,'[16]28'!$G$268:$G$292,'[16]28'!$D$216:$D$239</definedName>
    <definedName name="T28?unit?ТГКАЛ">'[16]28'!$H$190:$H$213,'[16]28'!$E$190:$E$213</definedName>
    <definedName name="T28?unit?ТКВТ">'[16]28'!$G$164:$G$187,'[16]28'!$D$164:$D$187</definedName>
    <definedName name="T28?unit?ТРУБ">'[16]28'!$D$138:$I$161,'[16]28'!$D$8:$I$109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2?2005">#REF!,#REF!</definedName>
    <definedName name="T3?axis?ПРД2?2006">#REF!,#REF!</definedName>
    <definedName name="T3?Data">#REF!,#REF!,#REF!,#REF!</definedName>
    <definedName name="T3?Items">'[29]3'!#REF!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Name">#REF!</definedName>
    <definedName name="T3?Table">#REF!</definedName>
    <definedName name="T3?Title">#REF!</definedName>
    <definedName name="T3?unit?РУБ.МКБ">#REF!,#REF!,#REF!,#REF!</definedName>
    <definedName name="T3?unit?ТРУБ">#REF!,#REF!,#REF!,#REF!</definedName>
    <definedName name="T3?unit?ТЫС.МКБ">#REF!,#REF!,#REF!,#REF!</definedName>
    <definedName name="T3_Add_Town">#REF!</definedName>
    <definedName name="T3_Copy">#REF!</definedName>
    <definedName name="T3_unpr_all">'[36]3'!$G$14:$L$58,'[36]3'!$N$14:$S$58,'[36]3'!$U$14:$Z$58,'[36]3'!$U$74:$Z$119,'[36]3'!$N$74:$S$119,'[36]3'!$G$74:$L$119,'[36]3'!$G$133:$L$178,'[36]3'!$N$133:$S$178,'[36]3'!$U$133:$Z$178,'[36]3'!$U$192:$Z$237,'[36]3'!$N$192:$S$237,'[36]3'!$G$192:$L$237,'[36]3'!$G$253:$L$298,'[36]3'!$N$253:$S$298,'[36]3'!$U$253:$Z$298</definedName>
    <definedName name="T3_Unprotected">#REF!,#REF!,#REF!,#REF!,#REF!,#REF!</definedName>
    <definedName name="T4.3?Data">'[15]23'!$D$10:$H$17</definedName>
    <definedName name="T4.3?Table">'[15]23'!$D$10:$H$17</definedName>
    <definedName name="T4.3?Title">'[15]23'!$C$4</definedName>
    <definedName name="T4?axis?C?РЕШ">#REF!,#REF!,#REF!,#REF!</definedName>
    <definedName name="T4?axis?C?РЕШ?">#REF!,#REF!</definedName>
    <definedName name="T4?axis?R?ОРГ?">#REF!</definedName>
    <definedName name="T4?axis?ОРГ">#REF!</definedName>
    <definedName name="T4?axis?ПРД2?2005">#REF!,#REF!</definedName>
    <definedName name="T4?axis?ПРД2?2006">#REF!,#REF!</definedName>
    <definedName name="T4?Data">#REF!,#REF!,#REF!,#REF!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Name">#REF!</definedName>
    <definedName name="T4?Table">#REF!</definedName>
    <definedName name="T4?Title">#REF!</definedName>
    <definedName name="T4?unit?РУБ.МКБ">#REF!,#REF!,#REF!,#REF!</definedName>
    <definedName name="T4?unit?ТРУБ">#REF!,#REF!,#REF!,#REF!</definedName>
    <definedName name="T4?unit?ТЫС.МКБ">#REF!,#REF!,#REF!,#REF!</definedName>
    <definedName name="T4_Add_Town">#REF!</definedName>
    <definedName name="T4_Change1">'[29]4'!$AP$11:$AP$17,'[29]4'!$AP$20,'[29]4'!$AP$22,'[29]4'!$AP$24:$AP$28</definedName>
    <definedName name="T4_Change2">'[29]4'!$AQ$11:$AQ$17,'[29]4'!$AQ$20,'[29]4'!$AQ$22,'[29]4'!$AQ$24:$AQ$28</definedName>
    <definedName name="T4_Change3">'[29]4'!$AR$11:$AR$17,'[29]4'!$AR$20,'[29]4'!$AR$22,'[29]4'!$AR$24:$AR$28</definedName>
    <definedName name="T4_Change4">'[29]4'!$AS$11:$AS$17,'[29]4'!$AS$20,'[29]4'!$AS$22,'[29]4'!$AS$24:$AS$28</definedName>
    <definedName name="T4_Copy">#REF!</definedName>
    <definedName name="T4_Data">'[29]4'!$F$8:$AN$9,'[29]4'!$F$11:$AN$22,'[29]4'!$F$24:$AN$28</definedName>
    <definedName name="T4_Protect">'[26]4'!$AA$24:$AD$28,'[26]4'!$G$11:$J$17,P1_T4_Protect,P2_T4_Protect</definedName>
    <definedName name="T4_Protected">'[29]4'!$F$11:$AN$22,'[29]4'!$F$24:$AN$28,'[29]4'!$F$8:$AN$9</definedName>
    <definedName name="T4_unpr_all">'[36]4'!$G$192:$L$237,'[36]4'!$G$253:$L$298,'[36]4'!$N$253:$S$298,'[36]4'!$U$253:$Z$298,'[36]4'!$N$192:$S$237,'[36]4'!$U$192:$Z$237,'[36]4'!$N$133:$S$177,'[36]4'!$N$178:$S$178,'[36]4'!$G$133:$L$178,'[36]4'!$U$133:$Z$178,'[36]4'!$G$74:$L$119,'[36]4'!$N$74:$S$119,'[36]4'!$U$74:$Z$119,'[36]4'!$G$13:$L$58,'[36]4'!$N$13:$S$58,'[36]4'!$U$13:$Z$58</definedName>
    <definedName name="T4_Unprotected">#REF!,#REF!,#REF!,#REF!,#REF!,#REF!</definedName>
    <definedName name="T4_write1">'[29]4'!$AP$11:$AP$17,'[29]4'!$AP$20,'[29]4'!$AP$22,'[29]4'!$AP$24:$AP$28,'[29]4'!$AP$18:$AP$19,'[29]4'!$AP$21,'[29]4'!$AP$8:$AP$9</definedName>
    <definedName name="T4_write2">'[29]4'!$AQ$8:$AQ$9,'[29]4'!$AQ$11:$AQ$22,'[29]4'!$AQ$24:$AQ$28</definedName>
    <definedName name="T4_write3">'[29]4'!$AR$8:$AR$9,'[29]4'!$AR$11:$AR$22,'[29]4'!$AR$24:$AR$28</definedName>
    <definedName name="T4_write4">'[29]4'!$AS$8:$AS$9,'[29]4'!$AS$11:$AS$22,'[29]4'!$AS$24:$AS$28</definedName>
    <definedName name="T4_write5">'[29]4'!$AO$8:$AO$9,'[29]4'!$AO$15:$AO$20,'[29]4'!$AO$22,'[29]4'!$AO$24:$AO$28</definedName>
    <definedName name="T5?axis?R?ВРАС">#REF!</definedName>
    <definedName name="T5?axis?R?ВРАС?">#REF!</definedName>
    <definedName name="T5?Data">#REF!,#REF!,#REF!,#REF!,#REF!</definedName>
    <definedName name="T5?L1">#REF!</definedName>
    <definedName name="T5?L2">#REF!</definedName>
    <definedName name="T5?L3">#REF!</definedName>
    <definedName name="T5?L4">#REF!</definedName>
    <definedName name="T5?L5">#REF!</definedName>
    <definedName name="T5?L6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РУБ">#REF!,#REF!</definedName>
    <definedName name="T5?unit?ЧЕЛ">#REF!,#REF!</definedName>
    <definedName name="T5_Change1">'[29]5'!$AP$11:$AP$18,'[29]5'!$AP$20,'[29]5'!$AP$22,'[29]5'!$AP$24:$AP$28</definedName>
    <definedName name="T5_Change2">'[29]5'!$AQ$11:$AQ$18,'[29]5'!$AQ$20,'[29]5'!$AQ$22,'[29]5'!$AQ$24:$AQ$28</definedName>
    <definedName name="T5_Change3">'[29]5'!$AR$11:$AR$18,'[29]5'!$AR$20,'[29]5'!$AR$22,'[29]5'!$AR$24:$AR$28</definedName>
    <definedName name="T5_Change4">'[29]5'!$AS$11:$AS$18,'[29]5'!$AS$20,'[29]5'!$AS$22,'[29]5'!$AS$24:$AS$28</definedName>
    <definedName name="T5_Data">'[29]5'!$F$24:$AN$28,'[29]5'!$F$11:$AN$22,'[29]5'!$F$8:$AN$9</definedName>
    <definedName name="T5_Protect">#REF!,#REF!,#REF!,#REF!</definedName>
    <definedName name="T5_Protected">'[29]5'!$F$11:$AN$22,'[29]5'!$F$24:$AN$28,'[29]5'!$F$8:$AN$9</definedName>
    <definedName name="T6?Columns">#REF!</definedName>
    <definedName name="T6?FirstYear">#REF!</definedName>
    <definedName name="T6?Scope">#REF!</definedName>
    <definedName name="T6?НАП">#REF!</definedName>
    <definedName name="T6?ПОТ">#REF!</definedName>
    <definedName name="T6_Protect">#N/A</definedName>
    <definedName name="T7?Data">#N/A</definedName>
    <definedName name="table">#REF!</definedName>
    <definedName name="tanya" localSheetId="0" hidden="1">{#N/A,#N/A,FALSE,"Aging Summary";#N/A,#N/A,FALSE,"Ratio Analysis";#N/A,#N/A,FALSE,"Test 120 Day Accts";#N/A,#N/A,FALSE,"Tickmarks"}</definedName>
    <definedName name="tanya" localSheetId="1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emplate" localSheetId="0" hidden="1">#REF!</definedName>
    <definedName name="Template" localSheetId="1" hidden="1">#REF!</definedName>
    <definedName name="Template" hidden="1">#REF!</definedName>
    <definedName name="tertw" localSheetId="0" hidden="1">{#N/A,#N/A,FALSE,"Aging Summary";#N/A,#N/A,FALSE,"Ratio Analysis";#N/A,#N/A,FALSE,"Test 120 Day Accts";#N/A,#N/A,FALSE,"Tickmarks"}</definedName>
    <definedName name="tertw" localSheetId="1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st" localSheetId="0" hidden="1">{#N/A,#N/A,FALSE,"Valuation";#N/A,#N/A,FALSE,"MLP Impact"}</definedName>
    <definedName name="test" localSheetId="1" hidden="1">{#N/A,#N/A,FALSE,"Valuation";#N/A,#N/A,FALSE,"MLP Impact"}</definedName>
    <definedName name="test" hidden="1">{#N/A,#N/A,FALSE,"Valuation";#N/A,#N/A,FALSE,"MLP Impact"}</definedName>
    <definedName name="TEST2">#REF!,#REF!</definedName>
    <definedName name="test3" localSheetId="0" hidden="1">{#N/A,#N/A,FALSE,"FA_1";#N/A,#N/A,FALSE,"Dep'n SE";#N/A,#N/A,FALSE,"Dep'n FC"}</definedName>
    <definedName name="test3" localSheetId="1" hidden="1">{#N/A,#N/A,FALSE,"FA_1";#N/A,#N/A,FALSE,"Dep'n SE";#N/A,#N/A,FALSE,"Dep'n FC"}</definedName>
    <definedName name="test3" hidden="1">{#N/A,#N/A,FALSE,"FA_1";#N/A,#N/A,FALSE,"Dep'n SE";#N/A,#N/A,FALSE,"Dep'n FC"}</definedName>
    <definedName name="TextRefCopyRangeCount" hidden="1">21</definedName>
    <definedName name="TP2.1_Protect">'[26]P2.1'!$F$28:$G$37,'[26]P2.1'!$F$40:$G$43,'[26]P2.1'!$F$7:$G$26</definedName>
    <definedName name="TP2_1_Data">'[29]P2.1'!$F$7:$J$26,'[29]P2.1'!$H$27:$J$44,'[29]P2.1'!$F$40:$G$43,'[29]P2.1'!$F$28:$G$37</definedName>
    <definedName name="TP2_2_Data">'[29]P2.2'!$H$7:$J$51,'[29]P2.2'!$F$7:$G$47</definedName>
    <definedName name="TPER_Data">[29]перекрестка!$F$13:$G$24,[29]перекрестка!$H$20:$H$24,[29]перекрестка!$H$14:$H$18,[29]перекрестка!$J$13:$J$24,[29]перекрестка!$K$20:$K$24,[29]перекрестка!$K$14:$K$18,[29]перекрестка!$J$26:$K$30,[29]перекрестка!$N$13:$N$24,[29]перекрестка!$F$26:$H$30,[29]перекрестка!$F$32:$H$36,[29]перекрестка!$J$32:$K$36,[29]перекрестка!$N$32:$N$36,[29]перекрестка!$N$26:$N$30,[29]перекрестка!$F$38:$H$42,[29]перекрестка!$J$38:$K$42,[29]перекрестка!$N$38:$N$42,[29]перекрестка!$F$44:$H$48,[29]перекрестка!$J$44:$K$48,[29]перекрестка!$N$44:$N$48</definedName>
    <definedName name="trurtgf" localSheetId="0" hidden="1">{#N/A,#N/A,FALSE,"Aging Summary";#N/A,#N/A,FALSE,"Ratio Analysis";#N/A,#N/A,FALSE,"Test 120 Day Accts";#N/A,#N/A,FALSE,"Tickmarks"}</definedName>
    <definedName name="trurtgf" localSheetId="1" hidden="1">{#N/A,#N/A,FALSE,"Aging Summary";#N/A,#N/A,FALSE,"Ratio Analysis";#N/A,#N/A,FALSE,"Test 120 Day Accts";#N/A,#N/A,FALSE,"Tickmarks"}</definedName>
    <definedName name="trurtgf" hidden="1">{#N/A,#N/A,FALSE,"Aging Summary";#N/A,#N/A,FALSE,"Ratio Analysis";#N/A,#N/A,FALSE,"Test 120 Day Accts";#N/A,#N/A,FALSE,"Tickmarks"}</definedName>
    <definedName name="truytr" localSheetId="0" hidden="1">{"Investoinnit reaal",#N/A,FALSE,"Investoinnit rap"}</definedName>
    <definedName name="truytr" localSheetId="1" hidden="1">{"Investoinnit reaal",#N/A,FALSE,"Investoinnit rap"}</definedName>
    <definedName name="truytr" hidden="1">{"Investoinnit reaal",#N/A,FALSE,"Investoinnit rap"}</definedName>
    <definedName name="tw" localSheetId="0" hidden="1">{"assets",#N/A,FALSE,"historicBS";"liab",#N/A,FALSE,"historicBS";"is",#N/A,FALSE,"historicIS";"ratios",#N/A,FALSE,"ratios"}</definedName>
    <definedName name="tw" localSheetId="1" hidden="1">{"assets",#N/A,FALSE,"historicBS";"liab",#N/A,FALSE,"historicBS";"is",#N/A,FALSE,"historicIS";"ratios",#N/A,FALSE,"ratios"}</definedName>
    <definedName name="tw" hidden="1">{"assets",#N/A,FALSE,"historicBS";"liab",#N/A,FALSE,"historicBS";"is",#N/A,FALSE,"historicIS";"ratios",#N/A,FALSE,"ratios"}</definedName>
    <definedName name="twr" localSheetId="0" hidden="1">{#N/A,#N/A,FALSE,"Aging Summary";#N/A,#N/A,FALSE,"Ratio Analysis";#N/A,#N/A,FALSE,"Test 120 Day Accts";#N/A,#N/A,FALSE,"Tickmarks"}</definedName>
    <definedName name="twr" localSheetId="1" hidden="1">{#N/A,#N/A,FALSE,"Aging Summary";#N/A,#N/A,FALSE,"Ratio Analysis";#N/A,#N/A,FALSE,"Test 120 Day Accts";#N/A,#N/A,FALSE,"Tickmarks"}</definedName>
    <definedName name="twr" hidden="1">{#N/A,#N/A,FALSE,"Aging Summary";#N/A,#N/A,FALSE,"Ratio Analysis";#N/A,#N/A,FALSE,"Test 120 Day Accts";#N/A,#N/A,FALSE,"Tickmarks"}</definedName>
    <definedName name="twrt" localSheetId="0" hidden="1">{"glc1",#N/A,FALSE,"GLC";"glc2",#N/A,FALSE,"GLC";"glc3",#N/A,FALSE,"GLC";"glc4",#N/A,FALSE,"GLC";"glc5",#N/A,FALSE,"GLC"}</definedName>
    <definedName name="twrt" localSheetId="1" hidden="1">{"glc1",#N/A,FALSE,"GLC";"glc2",#N/A,FALSE,"GLC";"glc3",#N/A,FALSE,"GLC";"glc4",#N/A,FALSE,"GLC";"glc5",#N/A,FALSE,"GLC"}</definedName>
    <definedName name="twrt" hidden="1">{"glc1",#N/A,FALSE,"GLC";"glc2",#N/A,FALSE,"GLC";"glc3",#N/A,FALSE,"GLC";"glc4",#N/A,FALSE,"GLC";"glc5",#N/A,FALSE,"GLC"}</definedName>
    <definedName name="tyyyyyyyyy">[1]!tyyyyyyyyy</definedName>
    <definedName name="USE">#REF!</definedName>
    <definedName name="USED">#REF!</definedName>
    <definedName name="usl" hidden="1">{"'РП (2)'!$A$5:$S$150"}</definedName>
    <definedName name="v" hidden="1">{#N/A,#N/A,TRUE,"EnBalance";#N/A,#N/A,TRUE,"Graphs";#N/A,#N/A,TRUE,"Oper&amp;Fin&amp;Econ";#N/A,#N/A,TRUE,"Financials";#N/A,#N/A,TRUE,"Profit"}</definedName>
    <definedName name="vbnvbn" localSheetId="0" hidden="1">{"Tunnusluku erittely",#N/A,FALSE,"Tunnusluvut"}</definedName>
    <definedName name="vbnvbn" localSheetId="1" hidden="1">{"Tunnusluku erittely",#N/A,FALSE,"Tunnusluvut"}</definedName>
    <definedName name="vbnvbn" hidden="1">{"Tunnusluku erittely",#N/A,FALSE,"Tunnusluvut"}</definedName>
    <definedName name="vbnvbnvc" localSheetId="0" hidden="1">{"Tunnusluku raportti",#N/A,FALSE,"Tunnusluvut"}</definedName>
    <definedName name="vbnvbnvc" localSheetId="1" hidden="1">{"Tunnusluku raportti",#N/A,FALSE,"Tunnusluvut"}</definedName>
    <definedName name="vbnvbnvc" hidden="1">{"Tunnusluku raportti",#N/A,FALSE,"Tunnusluvut"}</definedName>
    <definedName name="VDOC">#REF!</definedName>
    <definedName name="version">[18]Инструкция!$B$3</definedName>
    <definedName name="vur" localSheetId="0" hidden="1">#REF!</definedName>
    <definedName name="vur" localSheetId="1" hidden="1">#REF!</definedName>
    <definedName name="vur" hidden="1">#REF!</definedName>
    <definedName name="vural" localSheetId="0" hidden="1">#REF!</definedName>
    <definedName name="vural" localSheetId="1" hidden="1">#REF!</definedName>
    <definedName name="vural" hidden="1">#REF!</definedName>
    <definedName name="w" localSheetId="0" hidden="1">#REF!,#REF!,#REF!,#REF!,#REF!,#REF!,#REF!</definedName>
    <definedName name="w" localSheetId="1" hidden="1">#REF!,#REF!,#REF!,#REF!,#REF!,#REF!,#REF!</definedName>
    <definedName name="w" hidden="1">#REF!,#REF!,#REF!,#REF!,#REF!,#REF!,#REF!</definedName>
    <definedName name="wedfhgj" localSheetId="0" hidden="1">{"Tuloslaskelma reaal",#N/A,FALSE,"Reaalinen";"Rahoituslaskelma reaal",#N/A,FALSE,"Reaalinen";"Tase reaal",#N/A,FALSE,"Reaalinen"}</definedName>
    <definedName name="wedfhgj" localSheetId="1" hidden="1">{"Tuloslaskelma reaal",#N/A,FALSE,"Reaalinen";"Rahoituslaskelma reaal",#N/A,FALSE,"Reaalinen";"Tase reaal",#N/A,FALSE,"Reaalinen"}</definedName>
    <definedName name="wedfhgj" hidden="1">{"Tuloslaskelma reaal",#N/A,FALSE,"Reaalinen";"Rahoituslaskelma reaal",#N/A,FALSE,"Reaalinen";"Tase reaal",#N/A,FALSE,"Reaalinen"}</definedName>
    <definedName name="wer" localSheetId="0" hidden="1">{#N/A,#N/A,FALSE,"Aging Summary";#N/A,#N/A,FALSE,"Ratio Analysis";#N/A,#N/A,FALSE,"Test 120 Day Accts";#N/A,#N/A,FALSE,"Tickmarks"}</definedName>
    <definedName name="wer" localSheetId="1" hidden="1">{#N/A,#N/A,FALSE,"Aging Summary";#N/A,#N/A,FALSE,"Ratio Analysis";#N/A,#N/A,FALSE,"Test 120 Day Accts";#N/A,#N/A,FALSE,"Tickmarks"}</definedName>
    <definedName name="wer" hidden="1">{#N/A,#N/A,FALSE,"Aging Summary";#N/A,#N/A,FALSE,"Ratio Analysis";#N/A,#N/A,FALSE,"Test 120 Day Accts";#N/A,#N/A,FALSE,"Tickmarks"}</definedName>
    <definedName name="west" localSheetId="0" hidden="1">{"data",#N/A,FALSE,"INPUT"}</definedName>
    <definedName name="west" localSheetId="1" hidden="1">{"data",#N/A,FALSE,"INPUT"}</definedName>
    <definedName name="west" hidden="1">{"data",#N/A,FALSE,"INPUT"}</definedName>
    <definedName name="wrn" localSheetId="0" hidden="1">{"glc1",#N/A,FALSE,"GLC";"glc2",#N/A,FALSE,"GLC";"glc3",#N/A,FALSE,"GLC";"glc4",#N/A,FALSE,"GLC";"glc5",#N/A,FALSE,"GLC"}</definedName>
    <definedName name="wrn" localSheetId="1" hidden="1">{"glc1",#N/A,FALSE,"GLC";"glc2",#N/A,FALSE,"GLC";"glc3",#N/A,FALSE,"GLC";"glc4",#N/A,FALSE,"GLC";"glc5",#N/A,FALSE,"GLC"}</definedName>
    <definedName name="wrn" hidden="1">{"glc1",#N/A,FALSE,"GLC";"glc2",#N/A,FALSE,"GLC";"glc3",#N/A,FALSE,"GLC";"glc4",#N/A,FALSE,"GLC";"glc5",#N/A,FALSE,"GLC"}</definedName>
    <definedName name="wrn.1._.Strategy._.97._.P2000." localSheetId="0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._.Strategy._.97._.P2000." localSheetId="1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._.Strategy._.97._.P2000.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0._.Per._.Cent._.Success." localSheetId="0" hidden="1">{#N/A,"10% Success",FALSE,"Sales Forecast";#N/A,#N/A,FALSE,"Sheet2"}</definedName>
    <definedName name="wrn.10._.Per._.Cent._.Success." localSheetId="1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0" hidden="1">{#N/A,"100% Success",TRUE,"Sales Forecast";#N/A,#N/A,TRUE,"Sheet2"}</definedName>
    <definedName name="wrn.100._.Per._.Cent._.Success." localSheetId="1" hidden="1">{#N/A,"100% Success",TRUE,"Sales Forecast";#N/A,#N/A,TRUE,"Sheet2"}</definedName>
    <definedName name="wrn.100._.Per._.Cent._.Success." hidden="1">{#N/A,"100% Success",TRUE,"Sales Forecast";#N/A,#N/A,TRUE,"Sheet2"}</definedName>
    <definedName name="wrn.1995_1996detail." localSheetId="0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1995_1996detail." localSheetId="1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1995_1996detail.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2._.Strategy._.97._.P2005." localSheetId="0" hidden="1">{#N/A,#N/A,FALSE,"Summary -2005";#N/A,#N/A,FALSE,"Graphs -2005";"Strategy 97 IS 2005",#N/A,FALSE,"SS";"Strategy 97 CF BS 2005",#N/A,FALSE,"SS"}</definedName>
    <definedName name="wrn.2._.Strategy._.97._.P2005." localSheetId="1" hidden="1">{#N/A,#N/A,FALSE,"Summary -2005";#N/A,#N/A,FALSE,"Graphs -2005";"Strategy 97 IS 2005",#N/A,FALSE,"SS";"Strategy 97 CF BS 2005",#N/A,FALSE,"SS"}</definedName>
    <definedName name="wrn.2._.Strategy._.97._.P2005." hidden="1">{#N/A,#N/A,FALSE,"Summary -2005";#N/A,#N/A,FALSE,"Graphs -2005";"Strategy 97 IS 2005",#N/A,FALSE,"SS";"Strategy 97 CF BS 2005",#N/A,FALSE,"SS"}</definedName>
    <definedName name="wrn.3._.Strategy96._.P2004." localSheetId="0" hidden="1">{"Strategy96 IS 2005",#N/A,FALSE,"SS";"Strategy96 CF BS 2005",#N/A,FALSE,"SS"}</definedName>
    <definedName name="wrn.3._.Strategy96._.P2004." localSheetId="1" hidden="1">{"Strategy96 IS 2005",#N/A,FALSE,"SS";"Strategy96 CF BS 2005",#N/A,FALSE,"SS"}</definedName>
    <definedName name="wrn.3._.Strategy96._.P2004." hidden="1">{"Strategy96 IS 2005",#N/A,FALSE,"SS";"Strategy96 CF BS 2005",#N/A,FALSE,"SS"}</definedName>
    <definedName name="wrn.30._.Per._.Cent." localSheetId="0" hidden="1">{#N/A,"30% Success",TRUE,"Sales Forecast";#N/A,#N/A,TRUE,"Sheet2"}</definedName>
    <definedName name="wrn.30._.Per._.Cent." localSheetId="1" hidden="1">{#N/A,"30% Success",TRUE,"Sales Forecast";#N/A,#N/A,TRUE,"Sheet2"}</definedName>
    <definedName name="wrn.30._.Per._.Cent." hidden="1">{#N/A,"30% Success",TRUE,"Sales Forecast";#N/A,#N/A,TRUE,"Sheet2"}</definedName>
    <definedName name="wrn.70._.Per._.Cent._.Success." localSheetId="0" hidden="1">{#N/A,"70% Success",FALSE,"Sales Forecast";#N/A,#N/A,FALSE,"Sheet2"}</definedName>
    <definedName name="wrn.70._.Per._.Cent._.Success." localSheetId="1" hidden="1">{#N/A,"70% Success",FALSE,"Sales Forecast";#N/A,#N/A,FALSE,"Sheet2"}</definedName>
    <definedName name="wrn.70._.Per._.Cent._.Success." hidden="1">{#N/A,"70% Success",FALSE,"Sales Forecast";#N/A,#N/A,FALSE,"Sheet2"}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localSheetId="0" hidden="1">{#N/A,#N/A,FALSE,"Aging Summary";#N/A,#N/A,FALSE,"Ratio Analysis";#N/A,#N/A,FALSE,"Test 120 Day Accts";#N/A,#N/A,FALSE,"Tickmarks"}</definedName>
    <definedName name="wrn.Aging.and._Trend._.Analysis.2" localSheetId="1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ppendixes." hidden="1">{#N/A,#N/A,TRUE,"Assumptions";#N/A,#N/A,TRUE,"FCF";#N/A,#N/A,TRUE,"Summary";#N/A,#N/A,TRUE,"Sens (ROIC)"}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ic._.Print._.Value._.MLP." localSheetId="0" hidden="1">{#N/A,#N/A,FALSE,"Valuation";#N/A,#N/A,FALSE,"MLP Impact"}</definedName>
    <definedName name="wrn.Basic._.Print._.Value._.MLP." localSheetId="1" hidden="1">{#N/A,#N/A,FALSE,"Valuation";#N/A,#N/A,FALSE,"MLP Impact"}</definedName>
    <definedName name="wrn.Basic._.Print._.Value._.MLP." hidden="1">{#N/A,#N/A,FALSE,"Valuation";#N/A,#N/A,FALSE,"MLP Impact"}</definedName>
    <definedName name="wrn.basicfin." localSheetId="0" hidden="1">{"assets",#N/A,FALSE,"historicBS";"liab",#N/A,FALSE,"historicBS";"is",#N/A,FALSE,"historicIS";"ratios",#N/A,FALSE,"ratios"}</definedName>
    <definedName name="wrn.basicfin." localSheetId="1" hidden="1">{"assets",#N/A,FALSE,"historicBS";"liab",#N/A,FALSE,"historicBS";"is",#N/A,FALSE,"historicIS";"ratios",#N/A,FALSE,"ratios"}</definedName>
    <definedName name="wrn.basicfin." hidden="1">{"assets",#N/A,FALSE,"historicBS";"liab",#N/A,FALSE,"historicBS";"is",#N/A,FALSE,"historicIS";"ratios",#N/A,FALSE,"ratios"}</definedName>
    <definedName name="wrn.basicfin.2" localSheetId="0" hidden="1">{"assets",#N/A,FALSE,"historicBS";"liab",#N/A,FALSE,"historicBS";"is",#N/A,FALSE,"historicIS";"ratios",#N/A,FALSE,"ratios"}</definedName>
    <definedName name="wrn.basicfin.2" localSheetId="1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y._.businesses._.nominal." localSheetId="0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By._.businesses._.nominal." localSheetId="1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By._.businesses._.nominal.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Calculations." hidden="1">{#N/A,#N/A,TRUE,"EnBalance";#N/A,#N/A,TRUE,"Graphs";#N/A,#N/A,TRUE,"Oper&amp;Fin&amp;Econ";#N/A,#N/A,TRUE,"Financials";#N/A,#N/A,TRUE,"Profit"}</definedName>
    <definedName name="wrn.Coded._.IAS._.FS." localSheetId="0" hidden="1">{"IASTrail",#N/A,FALSE,"IAS"}</definedName>
    <definedName name="wrn.Coded._.IAS._.FS." localSheetId="1" hidden="1">{"IASTrail",#N/A,FALSE,"IAS"}</definedName>
    <definedName name="wrn.Coded._.IAS._.FS." hidden="1">{"IASTrail",#N/A,FALSE,"IAS"}</definedName>
    <definedName name="wrn.COMPLETE." localSheetId="0" hidden="1">{#N/A,#N/A,FALSE,"VOLUMES";#N/A,#N/A,FALSE,"REVENUES";#N/A,#N/A,FALSE,"VALUATION"}</definedName>
    <definedName name="wrn.COMPLETE." localSheetId="1" hidden="1">{#N/A,#N/A,FALSE,"VOLUMES";#N/A,#N/A,FALSE,"REVENUES";#N/A,#N/A,FALSE,"VALUATION"}</definedName>
    <definedName name="wrn.COMPLETE." hidden="1">{#N/A,#N/A,FALSE,"VOLUMES";#N/A,#N/A,FALSE,"REVENUES";#N/A,#N/A,FALSE,"VALUATION"}</definedName>
    <definedName name="wrn.data." localSheetId="0" hidden="1">{"data",#N/A,FALSE,"INPUT"}</definedName>
    <definedName name="wrn.data." localSheetId="1" hidden="1">{"data",#N/A,FALSE,"INPUT"}</definedName>
    <definedName name="wrn.data." hidden="1">{"data",#N/A,FALSE,"INPUT"}</definedName>
    <definedName name="wrn.Fixed._.Assets._.Note._.and._.Depreciation." localSheetId="0" hidden="1">{#N/A,#N/A,FALSE,"FA_1";#N/A,#N/A,FALSE,"Dep'n SE";#N/A,#N/A,FALSE,"Dep'n FC"}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Report." hidden="1">{#N/A,#N/A,TRUE,"Energy";#N/A,#N/A,TRUE,"Price&amp;Infl";#N/A,#N/A,TRUE,"Operation";#N/A,#N/A,TRUE,"EnBalance";#N/A,#N/A,TRUE,"Oper&amp;Fin&amp;Econ";#N/A,#N/A,TRUE,"Financials"}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localSheetId="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localSheetId="0" hidden="1">{"glcbs",#N/A,FALSE,"GLCBS";"glccsbs",#N/A,FALSE,"GLCCSBS";"glcis",#N/A,FALSE,"GLCIS";"glccsis",#N/A,FALSE,"GLCCSIS";"glcrat1",#N/A,FALSE,"GLC-ratios1"}</definedName>
    <definedName name="wrn.glc." localSheetId="1" hidden="1">{"glcbs",#N/A,FALSE,"GLCBS";"glccsbs",#N/A,FALSE,"GLCCSBS";"glcis",#N/A,FALSE,"GLCIS";"glccsis",#N/A,FALSE,"GLCCSIS";"glcrat1",#N/A,FALSE,"GLC-ratios1"}</definedName>
    <definedName name="wrn.glc." hidden="1">{"glcbs",#N/A,FALSE,"GLCBS";"glccsbs",#N/A,FALSE,"GLCCSBS";"glcis",#N/A,FALSE,"GLCIS";"glccsis",#N/A,FALSE,"GLCCSIS";"glcrat1",#N/A,FALSE,"GLC-ratios1"}</definedName>
    <definedName name="wrn.glcpromonte." localSheetId="0" hidden="1">{"glc1",#N/A,FALSE,"GLC";"glc2",#N/A,FALSE,"GLC";"glc3",#N/A,FALSE,"GLC";"glc4",#N/A,FALSE,"GLC";"glc5",#N/A,FALSE,"GLC"}</definedName>
    <definedName name="wrn.glcpromonte." localSheetId="1" hidden="1">{"glc1",#N/A,FALSE,"GLC";"glc2",#N/A,FALSE,"GLC";"glc3",#N/A,FALSE,"GLC";"glc4",#N/A,FALSE,"GLC";"glc5",#N/A,FALSE,"GLC"}</definedName>
    <definedName name="wrn.glcpromonte." hidden="1">{"glc1",#N/A,FALSE,"GLC";"glc2",#N/A,FALSE,"GLC";"glc3",#N/A,FALSE,"GLC";"glc4",#N/A,FALSE,"GLC";"glc5",#N/A,FALSE,"GLC"}</definedName>
    <definedName name="wrn.Help." localSheetId="0" hidden="1">{#N/A,#N/A,TRUE,"MAP";#N/A,#N/A,TRUE,"STEPS";#N/A,#N/A,TRUE,"RULES"}</definedName>
    <definedName name="wrn.Help." localSheetId="1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0" hidden="1">{"IASBS",#N/A,TRUE,"IAS";"IASPL",#N/A,TRUE,"IAS";"IASNotes",#N/A,TRUE,"IAS";"CFDir - expanded",#N/A,TRUE,"CF DIR"}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0" hidden="1">{"IAS Mapping",#N/A,TRUE,"RSA_FS"}</definedName>
    <definedName name="wrn.IAS._.Mapping." localSheetId="1" hidden="1">{"IAS Mapping",#N/A,TRUE,"RSA_FS"}</definedName>
    <definedName name="wrn.IAS._.Mapping." hidden="1">{"IAS Mapping",#N/A,TRUE,"RSA_FS"}</definedName>
    <definedName name="wrn.imp." localSheetId="0" hidden="1">{"vue1",#N/A,FALSE,"synthese";"vue2",#N/A,FALSE,"synthese"}</definedName>
    <definedName name="wrn.imp." localSheetId="1" hidden="1">{"vue1",#N/A,FALSE,"synthese";"vue2",#N/A,FALSE,"synthese"}</definedName>
    <definedName name="wrn.imp." hidden="1">{"vue1",#N/A,FALSE,"synthese";"vue2",#N/A,FALSE,"synthese"}</definedName>
    <definedName name="wrn.Inflation._.factors._.used." localSheetId="0" hidden="1">{#N/A,#N/A,FALSE,"Infl_fact"}</definedName>
    <definedName name="wrn.Inflation._.factors._.used." localSheetId="1" hidden="1">{#N/A,#N/A,FALSE,"Infl_fact"}</definedName>
    <definedName name="wrn.Inflation._.factors._.used." hidden="1">{#N/A,#N/A,FALSE,"Infl_fact"}</definedName>
    <definedName name="wrn.Inputs._.outputs." localSheetId="0" hidden="1">{"key inputs",#N/A,FALSE,"Key Inputs";"key outputs",#N/A,FALSE,"Outputs";"Other inputs",#N/A,FALSE,"Other Inputs";"cashflow",#N/A,FALSE,"Statemnts"}</definedName>
    <definedName name="wrn.Inputs._.outputs." localSheetId="1" hidden="1">{"key inputs",#N/A,FALSE,"Key Inputs";"key outputs",#N/A,FALSE,"Outputs";"Other inputs",#N/A,FALSE,"Other Inputs";"cashflow",#N/A,FALSE,"Statemnts"}</definedName>
    <definedName name="wrn.Inputs._.outputs." hidden="1">{"key inputs",#N/A,FALSE,"Key Inputs";"key outputs",#N/A,FALSE,"Outputs";"Other inputs",#N/A,FALSE,"Other Inputs";"cashflow",#N/A,FALSE,"Statemnts"}</definedName>
    <definedName name="wrn.Investoinnit._.reaal." localSheetId="0" hidden="1">{"Investoinnit reaal",#N/A,FALSE,"Investoinnit rap"}</definedName>
    <definedName name="wrn.Investoinnit._.reaal." localSheetId="1" hidden="1">{"Investoinnit reaal",#N/A,FALSE,"Investoinnit rap"}</definedName>
    <definedName name="wrn.Investoinnit._.reaal." hidden="1">{"Investoinnit reaal",#N/A,FALSE,"Investoinnit rap"}</definedName>
    <definedName name="wrn.kons._.laskelma._.2000._.nim." localSheetId="0" hidden="1">{"kons tuloslaskelma 2000 nim",#N/A,FALSE,"Nimellinen";"kons rahlaskelma 2000 nim",#N/A,FALSE,"Nimellinen";"kons tase 2000 nim",#N/A,FALSE,"Nimellinen"}</definedName>
    <definedName name="wrn.kons._.laskelma._.2000._.nim." localSheetId="1" hidden="1">{"kons tuloslaskelma 2000 nim",#N/A,FALSE,"Nimellinen";"kons rahlaskelma 2000 nim",#N/A,FALSE,"Nimellinen";"kons tase 2000 nim",#N/A,FALSE,"Nimellinen"}</definedName>
    <definedName name="wrn.kons._.laskelma._.2000._.nim." hidden="1">{"kons tuloslaskelma 2000 nim",#N/A,FALSE,"Nimellinen";"kons rahlaskelma 2000 nim",#N/A,FALSE,"Nimellinen";"kons tase 2000 nim",#N/A,FALSE,"Nimellinen"}</definedName>
    <definedName name="wrn.kons._.laskelma._.nim." localSheetId="0" hidden="1">{"kons tuloslaskelma nim",#N/A,FALSE,"Nimellinen";"Kons rahoituslaskelma nim",#N/A,FALSE,"Nimellinen";"kons tase nim",#N/A,FALSE,"Nimellinen"}</definedName>
    <definedName name="wrn.kons._.laskelma._.nim." localSheetId="1" hidden="1">{"kons tuloslaskelma nim",#N/A,FALSE,"Nimellinen";"Kons rahoituslaskelma nim",#N/A,FALSE,"Nimellinen";"kons tase nim",#N/A,FALSE,"Nimellinen"}</definedName>
    <definedName name="wrn.kons._.laskelma._.nim." hidden="1">{"kons tuloslaskelma nim",#N/A,FALSE,"Nimellinen";"Kons rahoituslaskelma nim",#N/A,FALSE,"Nimellinen";"kons tase nim",#N/A,FALSE,"Nimellinen"}</definedName>
    <definedName name="wrn.Kons._.laskelma._.reaal." localSheetId="0" hidden="1">{"Kons tuloslaskelma reaal",#N/A,FALSE,"Reaalinen";"Kons rahoituslaskelma reaal",#N/A,FALSE,"Reaalinen";"Kons tase reaal",#N/A,FALSE,"Reaalinen"}</definedName>
    <definedName name="wrn.Kons._.laskelma._.reaal." localSheetId="1" hidden="1">{"Kons tuloslaskelma reaal",#N/A,FALSE,"Reaalinen";"Kons rahoituslaskelma reaal",#N/A,FALSE,"Reaalinen";"Kons tase reaal",#N/A,FALSE,"Reaalinen"}</definedName>
    <definedName name="wrn.Kons._.laskelma._.reaal." hidden="1">{"Kons tuloslaskelma reaal",#N/A,FALSE,"Reaalinen";"Kons rahoituslaskelma reaal",#N/A,FALSE,"Reaalinen";"Kons tase reaal",#N/A,FALSE,"Reaalinen"}</definedName>
    <definedName name="wrn.KTM._.taulukot." localSheetId="0" hidden="1">{"ktmtul",#N/A,FALSE,"Nimellinen";"ktmrahta",#N/A,FALSE,"Nimellinen";"ktmlisät",#N/A,FALSE,"Nimellinen"}</definedName>
    <definedName name="wrn.KTM._.taulukot." localSheetId="1" hidden="1">{"ktmtul",#N/A,FALSE,"Nimellinen";"ktmrahta",#N/A,FALSE,"Nimellinen";"ktmlisät",#N/A,FALSE,"Nimellinen"}</definedName>
    <definedName name="wrn.KTM._.taulukot." hidden="1">{"ktmtul",#N/A,FALSE,"Nimellinen";"ktmrahta",#N/A,FALSE,"Nimellinen";"ktmlisät",#N/A,FALSE,"Nimellinen"}</definedName>
    <definedName name="wrn.Kuvat." localSheetId="0" hidden="1">{"kuvat 1",#N/A,FALSE,"Kuvat";"kuvat 2",#N/A,FALSE,"Kuvat"}</definedName>
    <definedName name="wrn.Kuvat." localSheetId="1" hidden="1">{"kuvat 1",#N/A,FALSE,"Kuvat";"kuvat 2",#N/A,FALSE,"Kuvat"}</definedName>
    <definedName name="wrn.Kuvat." hidden="1">{"kuvat 1",#N/A,FALSE,"Kuvat";"kuvat 2",#N/A,FALSE,"Kuvat"}</definedName>
    <definedName name="wrn.Kuvat._.kons." localSheetId="0" hidden="1">{"Kuvat 1",#N/A,FALSE,"Kuvat";"Kuva 3",#N/A,FALSE,"Kuvat"}</definedName>
    <definedName name="wrn.Kuvat._.kons." localSheetId="1" hidden="1">{"Kuvat 1",#N/A,FALSE,"Kuvat";"Kuva 3",#N/A,FALSE,"Kuvat"}</definedName>
    <definedName name="wrn.Kuvat._.kons." hidden="1">{"Kuvat 1",#N/A,FALSE,"Kuvat";"Kuva 3",#N/A,FALSE,"Kuvat"}</definedName>
    <definedName name="wrn.Laskelma._.nim." localSheetId="0" hidden="1">{"Tuloslaskelma nim",#N/A,FALSE,"Nimellinen";"Rahoituslaskelma nim",#N/A,FALSE,"Nimellinen";"Tase nim",#N/A,FALSE,"Nimellinen"}</definedName>
    <definedName name="wrn.Laskelma._.nim." localSheetId="1" hidden="1">{"Tuloslaskelma nim",#N/A,FALSE,"Nimellinen";"Rahoituslaskelma nim",#N/A,FALSE,"Nimellinen";"Tase nim",#N/A,FALSE,"Nimellinen"}</definedName>
    <definedName name="wrn.Laskelma._.nim." hidden="1">{"Tuloslaskelma nim",#N/A,FALSE,"Nimellinen";"Rahoituslaskelma nim",#N/A,FALSE,"Nimellinen";"Tase nim",#N/A,FALSE,"Nimellinen"}</definedName>
    <definedName name="wrn.Laskelma._.reaal." localSheetId="0" hidden="1">{"Tuloslaskelma reaal",#N/A,FALSE,"Reaalinen";"Rahoituslaskelma reaal",#N/A,FALSE,"Reaalinen";"Tase reaal",#N/A,FALSE,"Reaalinen"}</definedName>
    <definedName name="wrn.Laskelma._.reaal." localSheetId="1" hidden="1">{"Tuloslaskelma reaal",#N/A,FALSE,"Reaalinen";"Rahoituslaskelma reaal",#N/A,FALSE,"Reaalinen";"Tase reaal",#N/A,FALSE,"Reaalinen"}</definedName>
    <definedName name="wrn.Laskelma._.reaal." hidden="1">{"Tuloslaskelma reaal",#N/A,FALSE,"Reaalinen";"Rahoituslaskelma reaal",#N/A,FALSE,"Reaalinen";"Tase reaal",#N/A,FALSE,"Reaalinen"}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Päästö._.raportti" localSheetId="0" hidden="1">{"Tunnusluku raportti",#N/A,FALSE,"Tunnusluvut"}</definedName>
    <definedName name="wrn.Päästö._.raportti" localSheetId="1" hidden="1">{"Tunnusluku raportti",#N/A,FALSE,"Tunnusluvut"}</definedName>
    <definedName name="wrn.Päästö._.raportti" hidden="1">{"Tunnusluku raportti",#N/A,FALSE,"Tunnusluvut"}</definedName>
    <definedName name="wrn.Päästökiintiö._reaal" localSheetId="0" hidden="1">{"Investoinnit reaal",#N/A,FALSE,"Investoinnit rap"}</definedName>
    <definedName name="wrn.Päästökiintiö._reaal" localSheetId="1" hidden="1">{"Investoinnit reaal",#N/A,FALSE,"Investoinnit rap"}</definedName>
    <definedName name="wrn.Päästökiintiö._reaal" hidden="1">{"Investoinnit reaal",#N/A,FALSE,"Investoinnit rap"}</definedName>
    <definedName name="wrn.Pärnu." hidden="1">{#N/A,#N/A,TRUE,"Real";#N/A,#N/A,TRUE,"Nominal";#N/A,#N/A,TRUE,"Sensitivity"}</definedName>
    <definedName name="wrn.PL._.Analysis." localSheetId="0" hidden="1">{"AnalRSA",#N/A,TRUE,"PL-Anal";"AnalIAS",#N/A,TRUE,"PL-Anal"}</definedName>
    <definedName name="wrn.PL._.Analysis." localSheetId="1" hidden="1">{"AnalRSA",#N/A,TRUE,"PL-Anal";"AnalIAS",#N/A,TRUE,"PL-Anal"}</definedName>
    <definedName name="wrn.PL._.Analysis." hidden="1">{"AnalRSA",#N/A,TRUE,"PL-Anal";"AnalIAS",#N/A,TRUE,"PL-Anal"}</definedName>
    <definedName name="wrn.print.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.All." localSheetId="0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1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Radio." localSheetId="0" hidden="1">{#N/A,#N/A,FALSE,"Virgin Flightdeck"}</definedName>
    <definedName name="wrn.Radio." localSheetId="1" hidden="1">{#N/A,#N/A,FALSE,"Virgin Flightdeck"}</definedName>
    <definedName name="wrn.Radio." hidden="1">{#N/A,#N/A,FALSE,"Virgin Flightdeck"}</definedName>
    <definedName name="wrn.REPORT1." localSheetId="0" hidden="1">{"PRINTME",#N/A,FALSE,"FINAL-10"}</definedName>
    <definedName name="wrn.REPORT1." localSheetId="1" hidden="1">{"PRINTME",#N/A,FALSE,"FINAL-10"}</definedName>
    <definedName name="wrn.REPORT1." hidden="1">{"PRINTME",#N/A,FALSE,"FINAL-10"}</definedName>
    <definedName name="wrn.RSA._.BS._.and._.PL." localSheetId="0" hidden="1">{"BS1",#N/A,TRUE,"RSA_FS";"BS2",#N/A,TRUE,"RSA_FS";"BS3",#N/A,TRUE,"RSA_FS"}</definedName>
    <definedName name="wrn.RSA._.BS._.and._.PL." localSheetId="1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localSheetId="1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_.results." localSheetId="0" hidden="1">{"key inputs",#N/A,TRUE,"Key Inputs";"key outputs",#N/A,TRUE,"Outputs";"Other inputs",#N/A,TRUE,"Other Inputs";"Revenue",#N/A,TRUE,"Rev"}</definedName>
    <definedName name="wrn.Summary._.results." localSheetId="1" hidden="1">{"key inputs",#N/A,TRUE,"Key Inputs";"key outputs",#N/A,TRUE,"Outputs";"Other inputs",#N/A,TRUE,"Other Inputs";"Revenue",#N/A,TRUE,"Rev"}</definedName>
    <definedName name="wrn.Summary._.results." hidden="1">{"key inputs",#N/A,TRUE,"Key Inputs";"key outputs",#N/A,TRUE,"Outputs";"Other inputs",#N/A,TRUE,"Other Inputs";"Revenue",#N/A,TRUE,"Rev"}</definedName>
    <definedName name="wrn.test." localSheetId="0" hidden="1">{"Valuation_Common",#N/A,FALSE,"Valuation"}</definedName>
    <definedName name="wrn.test." localSheetId="1" hidden="1">{"Valuation_Common",#N/A,FALSE,"Valuation"}</definedName>
    <definedName name="wrn.test." hidden="1">{"Valuation_Common",#N/A,FALSE,"Valuation"}</definedName>
    <definedName name="wrn.test1." localSheetId="0" hidden="1">{"Income Statement",#N/A,FALSE,"CFMODEL";"Balance Sheet",#N/A,FALSE,"CFMODEL"}</definedName>
    <definedName name="wrn.test1." localSheetId="1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0" hidden="1">{"SourcesUses",#N/A,TRUE,"CFMODEL";"TransOverview",#N/A,TRUE,"CFMODEL"}</definedName>
    <definedName name="wrn.test2." localSheetId="1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0" hidden="1">{"SourcesUses",#N/A,TRUE,#N/A;"TransOverview",#N/A,TRUE,"CFMODEL"}</definedName>
    <definedName name="wrn.test3." localSheetId="1" hidden="1">{"SourcesUses",#N/A,TRUE,#N/A;"TransOverview",#N/A,TRUE,"CFMODEL"}</definedName>
    <definedName name="wrn.test3." hidden="1">{"SourcesUses",#N/A,TRUE,#N/A;"TransOverview",#N/A,TRUE,"CFMODEL"}</definedName>
    <definedName name="wrn.test4." localSheetId="0" hidden="1">{"SourcesUses",#N/A,TRUE,"FundsFlow";"TransOverview",#N/A,TRUE,"FundsFlow"}</definedName>
    <definedName name="wrn.test4." localSheetId="1" hidden="1">{"SourcesUses",#N/A,TRUE,"FundsFlow";"TransOverview",#N/A,TRUE,"FundsFlow"}</definedName>
    <definedName name="wrn.test4." hidden="1">{"SourcesUses",#N/A,TRUE,"FundsFlow";"TransOverview",#N/A,TRUE,"FundsFlow"}</definedName>
    <definedName name="wrn.Tunnusluku._.erittely." localSheetId="0" hidden="1">{"Tunnusluku erittely",#N/A,FALSE,"Tunnusluvut"}</definedName>
    <definedName name="wrn.Tunnusluku._.erittely." localSheetId="1" hidden="1">{"Tunnusluku erittely",#N/A,FALSE,"Tunnusluvut"}</definedName>
    <definedName name="wrn.Tunnusluku._.erittely." hidden="1">{"Tunnusluku erittely",#N/A,FALSE,"Tunnusluvut"}</definedName>
    <definedName name="wrn.Tunnusluku._.raportti." localSheetId="0" hidden="1">{"Tunnusluku raportti",#N/A,FALSE,"Tunnusluvut"}</definedName>
    <definedName name="wrn.Tunnusluku._.raportti." localSheetId="1" hidden="1">{"Tunnusluku raportti",#N/A,FALSE,"Tunnusluvut"}</definedName>
    <definedName name="wrn.Tunnusluku._.raportti." hidden="1">{"Tunnusluku raportti",#N/A,FALSE,"Tunnusluvut"}</definedName>
    <definedName name="wrn.Калькуляция._.себестоимости." localSheetId="0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Маржа._.для._.директора.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s" localSheetId="0" hidden="1">{#N/A,#N/A,FALSE,"Aging Summary";#N/A,#N/A,FALSE,"Ratio Analysis";#N/A,#N/A,FALSE,"Test 120 Day Accts";#N/A,#N/A,FALSE,"Tickmarks"}</definedName>
    <definedName name="ws" localSheetId="1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tre" localSheetId="0" hidden="1">{#N/A,#N/A,FALSE,"Aging Summary";#N/A,#N/A,FALSE,"Ratio Analysis";#N/A,#N/A,FALSE,"Test 120 Day Accts";#N/A,#N/A,FALSE,"Tickmarks"}</definedName>
    <definedName name="wtre" localSheetId="1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" localSheetId="0" hidden="1">{#N/A,#N/A,FALSE,"Aging Summary";#N/A,#N/A,FALSE,"Ratio Analysis";#N/A,#N/A,FALSE,"Test 120 Day Accts";#N/A,#N/A,FALSE,"Tickmarks"}</definedName>
    <definedName name="ww" localSheetId="1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x" hidden="1">'[38]#¡REF'!$A$2:$F$2</definedName>
    <definedName name="xcv" localSheetId="0" hidden="1">{"Tuloslaskelma nim",#N/A,FALSE,"Nimellinen";"Rahoituslaskelma nim",#N/A,FALSE,"Nimellinen";"Tase nim",#N/A,FALSE,"Nimellinen"}</definedName>
    <definedName name="xcv" localSheetId="1" hidden="1">{"Tuloslaskelma nim",#N/A,FALSE,"Nimellinen";"Rahoituslaskelma nim",#N/A,FALSE,"Nimellinen";"Tase nim",#N/A,FALSE,"Nimellinen"}</definedName>
    <definedName name="xcv" hidden="1">{"Tuloslaskelma nim",#N/A,FALSE,"Nimellinen";"Rahoituslaskelma nim",#N/A,FALSE,"Nimellinen";"Tase nim",#N/A,FALSE,"Nimellinen"}</definedName>
    <definedName name="xcvxcv" localSheetId="0" hidden="1">{"Tunnusluku raportti",#N/A,FALSE,"Tunnusluvut"}</definedName>
    <definedName name="xcvxcv" localSheetId="1" hidden="1">{"Tunnusluku raportti",#N/A,FALSE,"Tunnusluvut"}</definedName>
    <definedName name="xcvxcv" hidden="1">{"Tunnusluku raportti",#N/A,FALSE,"Tunnusluvut"}</definedName>
    <definedName name="xcvxcvdsf" localSheetId="0" hidden="1">{"Tunnusluku raportti",#N/A,FALSE,"Tunnusluvut"}</definedName>
    <definedName name="xcvxcvdsf" localSheetId="1" hidden="1">{"Tunnusluku raportti",#N/A,FALSE,"Tunnusluvut"}</definedName>
    <definedName name="xcvxcvdsf" hidden="1">{"Tunnusluku raportti",#N/A,FALSE,"Tunnusluvut"}</definedName>
    <definedName name="XRefCopyRangeCount" hidden="1">1</definedName>
    <definedName name="yas" localSheetId="0" hidden="1">#REF!</definedName>
    <definedName name="yas" localSheetId="1" hidden="1">#REF!</definedName>
    <definedName name="yas" hidden="1">#REF!</definedName>
    <definedName name="yasin" localSheetId="0" hidden="1">#REF!</definedName>
    <definedName name="yasin" localSheetId="1" hidden="1">#REF!</definedName>
    <definedName name="yasin" hidden="1">#REF!</definedName>
    <definedName name="yiuhlhjkkggffds" localSheetId="0" hidden="1">{"kuvat 1",#N/A,FALSE,"Kuvat";"kuvat 2",#N/A,FALSE,"Kuvat"}</definedName>
    <definedName name="yiuhlhjkkggffds" localSheetId="1" hidden="1">{"kuvat 1",#N/A,FALSE,"Kuvat";"kuvat 2",#N/A,FALSE,"Kuvat"}</definedName>
    <definedName name="yiuhlhjkkggffds" hidden="1">{"kuvat 1",#N/A,FALSE,"Kuvat";"kuvat 2",#N/A,FALSE,"Kuvat"}</definedName>
    <definedName name="yvk" localSheetId="0" hidden="1">{"'Market &amp; Company Profile'!$H$24:$I$25"}</definedName>
    <definedName name="yvk" localSheetId="1" hidden="1">{"'Market &amp; Company Profile'!$H$24:$I$25"}</definedName>
    <definedName name="yvk" hidden="1">{"'Market &amp; Company Profile'!$H$24:$I$25"}</definedName>
    <definedName name="yyu">[1]!yyu</definedName>
    <definedName name="yyyjjjj" localSheetId="0" hidden="1">{#N/A,#N/A,FALSE,"Себестоимсть-97"}</definedName>
    <definedName name="yyyjjjj" localSheetId="1" hidden="1">{#N/A,#N/A,FALSE,"Себестоимсть-97"}</definedName>
    <definedName name="yyyjjjj" hidden="1">{#N/A,#N/A,FALSE,"Себестоимсть-97"}</definedName>
    <definedName name="z" hidden="1">{"'РП (2)'!$A$5:$S$150"}</definedName>
    <definedName name="Z_00F33AC1_9115_11D7_827F_00104BBA10B0_.wvu.Cols" hidden="1">#REF!,#REF!,#REF!</definedName>
    <definedName name="Z_18E0A45A_F64C_11D3_90C7_000062A15C1A_.wvu.Cols" hidden="1">#REF!</definedName>
    <definedName name="Z_18E0A45A_F64C_11D3_90C7_000062A15C1A_.wvu.FilterData" hidden="1">#REF!</definedName>
    <definedName name="Z_18E0A45A_F64C_11D3_90C7_000062A15C1A_.wvu.PrintTitles" hidden="1">#REF!</definedName>
    <definedName name="Z_1C3AD0CD_BF0C_4C4E_9071_158A2F5215E2_.wvu.Rows" localSheetId="0" hidden="1">#REF!,#REF!,#REF!</definedName>
    <definedName name="Z_1C3AD0CD_BF0C_4C4E_9071_158A2F5215E2_.wvu.Rows" localSheetId="1" hidden="1">#REF!,#REF!,#REF!</definedName>
    <definedName name="Z_1C3AD0CD_BF0C_4C4E_9071_158A2F5215E2_.wvu.Rows" hidden="1">#REF!,#REF!,#REF!</definedName>
    <definedName name="Z_1C924C38_EF3C_46E3_B644_4D9C77157A7A_.wvu.Cols" localSheetId="0" hidden="1">#REF!</definedName>
    <definedName name="Z_1C924C38_EF3C_46E3_B644_4D9C77157A7A_.wvu.Cols" localSheetId="1" hidden="1">#REF!</definedName>
    <definedName name="Z_1C924C38_EF3C_46E3_B644_4D9C77157A7A_.wvu.Cols" hidden="1">#REF!</definedName>
    <definedName name="Z_270BB401_5236_11D4_BB54_0050044E0CFA_.wvu.Cols" localSheetId="0" hidden="1">#REF!,#REF!,#REF!,#REF!</definedName>
    <definedName name="Z_270BB401_5236_11D4_BB54_0050044E0CFA_.wvu.Cols" localSheetId="1" hidden="1">#REF!,#REF!,#REF!,#REF!</definedName>
    <definedName name="Z_270BB401_5236_11D4_BB54_0050044E0CFA_.wvu.Cols" hidden="1">#REF!,#REF!,#REF!,#REF!</definedName>
    <definedName name="Z_270BB401_5236_11D4_BB54_0050044E0CFA_.wvu.FilterData" localSheetId="0" hidden="1">#REF!</definedName>
    <definedName name="Z_270BB401_5236_11D4_BB54_0050044E0CFA_.wvu.FilterData" localSheetId="1" hidden="1">#REF!</definedName>
    <definedName name="Z_270BB401_5236_11D4_BB54_0050044E0CFA_.wvu.FilterData" hidden="1">#REF!</definedName>
    <definedName name="Z_270BB401_5236_11D4_BB54_0050044E0CFA_.wvu.PrintArea" localSheetId="0" hidden="1">#REF!</definedName>
    <definedName name="Z_270BB401_5236_11D4_BB54_0050044E0CFA_.wvu.PrintArea" localSheetId="1" hidden="1">#REF!</definedName>
    <definedName name="Z_270BB401_5236_11D4_BB54_0050044E0CFA_.wvu.PrintArea" hidden="1">#REF!</definedName>
    <definedName name="Z_270BB401_5236_11D4_BB54_0050044E0CFA_.wvu.PrintTitles" localSheetId="0" hidden="1">#REF!</definedName>
    <definedName name="Z_270BB401_5236_11D4_BB54_0050044E0CFA_.wvu.PrintTitles" localSheetId="1" hidden="1">#REF!</definedName>
    <definedName name="Z_270BB401_5236_11D4_BB54_0050044E0CFA_.wvu.PrintTitles" hidden="1">#REF!</definedName>
    <definedName name="Z_270BB401_5236_11D4_BB54_0050044E0CFA_.wvu.Rows" localSheetId="0" hidden="1">#REF!,#REF!</definedName>
    <definedName name="Z_270BB401_5236_11D4_BB54_0050044E0CFA_.wvu.Rows" localSheetId="1" hidden="1">#REF!,#REF!</definedName>
    <definedName name="Z_270BB401_5236_11D4_BB54_0050044E0CFA_.wvu.Rows" hidden="1">#REF!,#REF!</definedName>
    <definedName name="Z_37A59B27_C76D_4E84_8164_B3D5C7AFADBB_.wvu.Cols" localSheetId="0" hidden="1">#REF!</definedName>
    <definedName name="Z_37A59B27_C76D_4E84_8164_B3D5C7AFADBB_.wvu.Cols" localSheetId="1" hidden="1">#REF!</definedName>
    <definedName name="Z_37A59B27_C76D_4E84_8164_B3D5C7AFADBB_.wvu.Cols" hidden="1">#REF!</definedName>
    <definedName name="Z_459307F8_6389_46B9_82E6_66722086F9FD_.wvu.Cols" localSheetId="0" hidden="1">#REF!</definedName>
    <definedName name="Z_459307F8_6389_46B9_82E6_66722086F9FD_.wvu.Cols" localSheetId="1" hidden="1">#REF!</definedName>
    <definedName name="Z_459307F8_6389_46B9_82E6_66722086F9FD_.wvu.Cols" hidden="1">#REF!</definedName>
    <definedName name="Z_459307F8_6389_46B9_82E6_66722086F9FD_.wvu.Rows" localSheetId="0" hidden="1">#REF!</definedName>
    <definedName name="Z_459307F8_6389_46B9_82E6_66722086F9FD_.wvu.Rows" localSheetId="1" hidden="1">#REF!</definedName>
    <definedName name="Z_459307F8_6389_46B9_82E6_66722086F9FD_.wvu.Rows" hidden="1">#REF!</definedName>
    <definedName name="Z_52E160AF_8FCC_11D5_AF41_00105A2E3116_.wvu.Cols" localSheetId="0" hidden="1">#REF!</definedName>
    <definedName name="Z_52E160AF_8FCC_11D5_AF41_00105A2E3116_.wvu.Cols" localSheetId="1" hidden="1">#REF!</definedName>
    <definedName name="Z_52E160AF_8FCC_11D5_AF41_00105A2E3116_.wvu.Cols" hidden="1">#REF!</definedName>
    <definedName name="Z_9673D06C_8E2D_4E41_BE89_13756C9C3BAE_.wvu.PrintArea" localSheetId="0" hidden="1">#REF!</definedName>
    <definedName name="Z_9673D06C_8E2D_4E41_BE89_13756C9C3BAE_.wvu.PrintArea" localSheetId="1" hidden="1">#REF!</definedName>
    <definedName name="Z_9673D06C_8E2D_4E41_BE89_13756C9C3BAE_.wvu.PrintArea" hidden="1">#REF!</definedName>
    <definedName name="Z_9F4E9141_41FC_4B2C_AC1F_EC647474A564_.wvu.PrintArea" localSheetId="0" hidden="1">#REF!</definedName>
    <definedName name="Z_9F4E9141_41FC_4B2C_AC1F_EC647474A564_.wvu.PrintArea" localSheetId="1" hidden="1">#REF!</definedName>
    <definedName name="Z_9F4E9141_41FC_4B2C_AC1F_EC647474A564_.wvu.PrintArea" hidden="1">#REF!</definedName>
    <definedName name="Z_9F4E9141_41FC_4B2C_AC1F_EC647474A564_.wvu.Rows" localSheetId="0" hidden="1">#REF!</definedName>
    <definedName name="Z_9F4E9141_41FC_4B2C_AC1F_EC647474A564_.wvu.Rows" localSheetId="1" hidden="1">#REF!</definedName>
    <definedName name="Z_9F4E9141_41FC_4B2C_AC1F_EC647474A564_.wvu.Rows" hidden="1">#REF!</definedName>
    <definedName name="Z_A0AC4B42_5259_11D4_B5FE_00C04FC949BF_.wvu.Cols" localSheetId="0" hidden="1">#REF!,#REF!,#REF!,#REF!</definedName>
    <definedName name="Z_A0AC4B42_5259_11D4_B5FE_00C04FC949BF_.wvu.Cols" localSheetId="1" hidden="1">#REF!,#REF!,#REF!,#REF!</definedName>
    <definedName name="Z_A0AC4B42_5259_11D4_B5FE_00C04FC949BF_.wvu.Cols" hidden="1">#REF!,#REF!,#REF!,#REF!</definedName>
    <definedName name="Z_A0AC4B42_5259_11D4_B5FE_00C04FC949BF_.wvu.FilterData" localSheetId="0" hidden="1">#REF!</definedName>
    <definedName name="Z_A0AC4B42_5259_11D4_B5FE_00C04FC949BF_.wvu.FilterData" localSheetId="1" hidden="1">#REF!</definedName>
    <definedName name="Z_A0AC4B42_5259_11D4_B5FE_00C04FC949BF_.wvu.FilterData" hidden="1">#REF!</definedName>
    <definedName name="Z_A0AC4B42_5259_11D4_B5FE_00C04FC949BF_.wvu.PrintArea" localSheetId="0" hidden="1">#REF!</definedName>
    <definedName name="Z_A0AC4B42_5259_11D4_B5FE_00C04FC949BF_.wvu.PrintArea" localSheetId="1" hidden="1">#REF!</definedName>
    <definedName name="Z_A0AC4B42_5259_11D4_B5FE_00C04FC949BF_.wvu.PrintArea" hidden="1">#REF!</definedName>
    <definedName name="Z_A0AC4B42_5259_11D4_B5FE_00C04FC949BF_.wvu.PrintTitles" localSheetId="0" hidden="1">#REF!</definedName>
    <definedName name="Z_A0AC4B42_5259_11D4_B5FE_00C04FC949BF_.wvu.PrintTitles" localSheetId="1" hidden="1">#REF!</definedName>
    <definedName name="Z_A0AC4B42_5259_11D4_B5FE_00C04FC949BF_.wvu.PrintTitles" hidden="1">#REF!</definedName>
    <definedName name="Z_A0AC4B42_5259_11D4_B5FE_00C04FC949BF_.wvu.Rows" localSheetId="0" hidden="1">#REF!,#REF!,#REF!,#REF!,#REF!,#REF!,#REF!</definedName>
    <definedName name="Z_A0AC4B42_5259_11D4_B5FE_00C04FC949BF_.wvu.Rows" localSheetId="1" hidden="1">#REF!,#REF!,#REF!,#REF!,#REF!,#REF!,#REF!</definedName>
    <definedName name="Z_A0AC4B42_5259_11D4_B5FE_00C04FC949BF_.wvu.Rows" hidden="1">#REF!,#REF!,#REF!,#REF!,#REF!,#REF!,#REF!</definedName>
    <definedName name="Z_A6168485_6886_4592_BB13_07B9E683E6FB_.wvu.Cols" localSheetId="0" hidden="1">#REF!</definedName>
    <definedName name="Z_A6168485_6886_4592_BB13_07B9E683E6FB_.wvu.Cols" localSheetId="1" hidden="1">#REF!</definedName>
    <definedName name="Z_A6168485_6886_4592_BB13_07B9E683E6FB_.wvu.Cols" hidden="1">#REF!</definedName>
    <definedName name="Z_A6168485_6886_4592_BB13_07B9E683E6FB_.wvu.FilterData" localSheetId="0" hidden="1">#REF!</definedName>
    <definedName name="Z_A6168485_6886_4592_BB13_07B9E683E6FB_.wvu.FilterData" localSheetId="1" hidden="1">#REF!</definedName>
    <definedName name="Z_A6168485_6886_4592_BB13_07B9E683E6FB_.wvu.FilterData" hidden="1">#REF!</definedName>
    <definedName name="Z_A6168485_6886_4592_BB13_07B9E683E6FB_.wvu.PrintArea" localSheetId="0" hidden="1">#REF!</definedName>
    <definedName name="Z_A6168485_6886_4592_BB13_07B9E683E6FB_.wvu.PrintArea" localSheetId="1" hidden="1">#REF!</definedName>
    <definedName name="Z_A6168485_6886_4592_BB13_07B9E683E6FB_.wvu.PrintArea" hidden="1">#REF!</definedName>
    <definedName name="Z_A6168485_6886_4592_BB13_07B9E683E6FB_.wvu.PrintTitles" localSheetId="0" hidden="1">#REF!</definedName>
    <definedName name="Z_A6168485_6886_4592_BB13_07B9E683E6FB_.wvu.PrintTitles" localSheetId="1" hidden="1">#REF!</definedName>
    <definedName name="Z_A6168485_6886_4592_BB13_07B9E683E6FB_.wvu.PrintTitles" hidden="1">#REF!</definedName>
    <definedName name="Z_A6168485_6886_4592_BB13_07B9E683E6FB_.wvu.Rows" localSheetId="0" hidden="1">#REF!,#REF!,#REF!,#REF!,#REF!</definedName>
    <definedName name="Z_A6168485_6886_4592_BB13_07B9E683E6FB_.wvu.Rows" localSheetId="1" hidden="1">#REF!,#REF!,#REF!,#REF!,#REF!</definedName>
    <definedName name="Z_A6168485_6886_4592_BB13_07B9E683E6FB_.wvu.Rows" hidden="1">#REF!,#REF!,#REF!,#REF!,#REF!</definedName>
    <definedName name="Z_D0FC81D9_872A_11D6_B808_0010DC239F6A_.wvu.Cols" localSheetId="0" hidden="1">#REF!</definedName>
    <definedName name="Z_D0FC81D9_872A_11D6_B808_0010DC239F6A_.wvu.Cols" localSheetId="1" hidden="1">#REF!</definedName>
    <definedName name="Z_D0FC81D9_872A_11D6_B808_0010DC239F6A_.wvu.Cols" hidden="1">#REF!</definedName>
    <definedName name="Z_D0FC81D9_872A_11D6_B808_0010DC239F6A_.wvu.FilterData" localSheetId="0" hidden="1">#REF!</definedName>
    <definedName name="Z_D0FC81D9_872A_11D6_B808_0010DC239F6A_.wvu.FilterData" localSheetId="1" hidden="1">#REF!</definedName>
    <definedName name="Z_D0FC81D9_872A_11D6_B808_0010DC239F6A_.wvu.FilterData" hidden="1">#REF!</definedName>
    <definedName name="Z_D0FC81D9_872A_11D6_B808_0010DC239F6A_.wvu.PrintArea" localSheetId="0" hidden="1">#REF!</definedName>
    <definedName name="Z_D0FC81D9_872A_11D6_B808_0010DC239F6A_.wvu.PrintArea" localSheetId="1" hidden="1">#REF!</definedName>
    <definedName name="Z_D0FC81D9_872A_11D6_B808_0010DC239F6A_.wvu.PrintArea" hidden="1">#REF!</definedName>
    <definedName name="Z_D0FC81D9_872A_11D6_B808_0010DC239F6A_.wvu.PrintTitles" localSheetId="0" hidden="1">#REF!</definedName>
    <definedName name="Z_D0FC81D9_872A_11D6_B808_0010DC239F6A_.wvu.PrintTitles" localSheetId="1" hidden="1">#REF!</definedName>
    <definedName name="Z_D0FC81D9_872A_11D6_B808_0010DC239F6A_.wvu.PrintTitles" hidden="1">#REF!</definedName>
    <definedName name="Z_D0FC81D9_872A_11D6_B808_0010DC239F6A_.wvu.Rows" localSheetId="0" hidden="1">#REF!,#REF!,#REF!,#REF!,#REF!</definedName>
    <definedName name="Z_D0FC81D9_872A_11D6_B808_0010DC239F6A_.wvu.Rows" localSheetId="1" hidden="1">#REF!,#REF!,#REF!,#REF!,#REF!</definedName>
    <definedName name="Z_D0FC81D9_872A_11D6_B808_0010DC239F6A_.wvu.Rows" hidden="1">#REF!,#REF!,#REF!,#REF!,#REF!</definedName>
    <definedName name="Z_FA0D2A17_1C02_11D8_848D_00021BF19BDB_.wvu.FilterData" localSheetId="0" hidden="1">#REF!</definedName>
    <definedName name="Z_FA0D2A17_1C02_11D8_848D_00021BF19BDB_.wvu.FilterData" localSheetId="1" hidden="1">#REF!</definedName>
    <definedName name="Z_FA0D2A17_1C02_11D8_848D_00021BF19BDB_.wvu.FilterData" hidden="1">#REF!</definedName>
    <definedName name="zsd" localSheetId="0" hidden="1">{#N/A,#N/A,FALSE,"Aging Summary";#N/A,#N/A,FALSE,"Ratio Analysis";#N/A,#N/A,FALSE,"Test 120 Day Accts";#N/A,#N/A,FALSE,"Tickmarks"}</definedName>
    <definedName name="zsd" localSheetId="1" hidden="1">{#N/A,#N/A,FALSE,"Aging Summary";#N/A,#N/A,FALSE,"Ratio Analysis";#N/A,#N/A,FALSE,"Test 120 Day Accts";#N/A,#N/A,FALSE,"Tickmarks"}</definedName>
    <definedName name="zsd" hidden="1">{#N/A,#N/A,FALSE,"Aging Summary";#N/A,#N/A,FALSE,"Ratio Analysis";#N/A,#N/A,FALSE,"Test 120 Day Accts";#N/A,#N/A,FALSE,"Tickmarks"}</definedName>
    <definedName name="zzz" hidden="1">{"'РП (2)'!$A$5:$S$150"}</definedName>
    <definedName name="а1">#REF!</definedName>
    <definedName name="А21">#REF!</definedName>
    <definedName name="аа">[1]!аа</definedName>
    <definedName name="ааа" localSheetId="0" hidden="1">{#N/A,#N/A,FALSE,"Aging Summary";#N/A,#N/A,FALSE,"Ratio Analysis";#N/A,#N/A,FALSE,"Test 120 Day Accts";#N/A,#N/A,FALSE,"Tickmarks"}</definedName>
    <definedName name="ааа" localSheetId="1" hidden="1">{#N/A,#N/A,FALSE,"Aging Summary";#N/A,#N/A,FALSE,"Ratio Analysis";#N/A,#N/A,FALSE,"Test 120 Day Accts";#N/A,#N/A,FALSE,"Tickmarks"}</definedName>
    <definedName name="ааа" hidden="1">{#N/A,#N/A,FALSE,"Aging Summary";#N/A,#N/A,FALSE,"Ratio Analysis";#N/A,#N/A,FALSE,"Test 120 Day Accts";#N/A,#N/A,FALSE,"Tickmarks"}</definedName>
    <definedName name="аааа" hidden="1">{"'РП (2)'!$A$5:$S$150"}</definedName>
    <definedName name="ааааа">[1]!ааааа</definedName>
    <definedName name="аааааа" hidden="1">{"'РП (2)'!$A$5:$S$150"}</definedName>
    <definedName name="ааагнннаш">[1]!ааагнннаш</definedName>
    <definedName name="абакан" hidden="1">{"'РП (2)'!$A$5:$S$150"}</definedName>
    <definedName name="абв" hidden="1">{"'РП (2)'!$A$5:$S$150"}</definedName>
    <definedName name="абон.пл">[1]!абон.пл</definedName>
    <definedName name="ав" localSheetId="0" hidden="1">#REF!</definedName>
    <definedName name="ав" localSheetId="1" hidden="1">#REF!</definedName>
    <definedName name="ав" hidden="1">#REF!</definedName>
    <definedName name="авауеу">[1]!авауеу</definedName>
    <definedName name="авпва" localSheetId="0" hidden="1">{"'D'!$A$1:$E$13"}</definedName>
    <definedName name="авпва" localSheetId="1" hidden="1">{"'D'!$A$1:$E$13"}</definedName>
    <definedName name="авпва" hidden="1">{"'D'!$A$1:$E$13"}</definedName>
    <definedName name="авпвап" localSheetId="0" hidden="1">#REF!</definedName>
    <definedName name="авпвап" localSheetId="1" hidden="1">#REF!</definedName>
    <definedName name="авпвап" hidden="1">#REF!</definedName>
    <definedName name="авт">[1]!авт</definedName>
    <definedName name="аж" hidden="1">{"'РП (2)'!$A$5:$S$150"}</definedName>
    <definedName name="алормж" hidden="1">{"'РП (2)'!$A$5:$S$150"}</definedName>
    <definedName name="ан" hidden="1">{"'РП (2)'!$A$5:$S$150"}</definedName>
    <definedName name="ап">#N/A</definedName>
    <definedName name="апап" localSheetId="0" hidden="1">{"AnalRSA",#N/A,TRUE,"PL-Anal";"AnalIAS",#N/A,TRUE,"PL-Anal"}</definedName>
    <definedName name="апап" localSheetId="1" hidden="1">{"AnalRSA",#N/A,TRUE,"PL-Anal";"AnalIAS",#N/A,TRUE,"PL-Anal"}</definedName>
    <definedName name="апап" hidden="1">{"AnalRSA",#N/A,TRUE,"PL-Anal";"AnalIAS",#N/A,TRUE,"PL-Anal"}</definedName>
    <definedName name="апва" hidden="1">{"'РП (2)'!$A$5:$S$150"}</definedName>
    <definedName name="апиав">[1]!апиав</definedName>
    <definedName name="апкп" hidden="1">{"'РП (2)'!$A$5:$S$150"}</definedName>
    <definedName name="апр" hidden="1">{"'РП (2)'!$A$5:$S$150"}</definedName>
    <definedName name="апрель" hidden="1">{"'РП (2)'!$A$5:$S$150"}</definedName>
    <definedName name="арложлд" hidden="1">{"'РП (2)'!$A$5:$S$150"}</definedName>
    <definedName name="арыщдр" hidden="1">{"'РП (2)'!$A$5:$S$150"}</definedName>
    <definedName name="ас" hidden="1">{"'РП (2)'!$A$5:$S$150"}</definedName>
    <definedName name="атапчь">[1]!атапчь</definedName>
    <definedName name="аш">[1]!аш</definedName>
    <definedName name="б">P1_T28_Protection,P2_T28_Protection,P3_T28_Protection,P4_T28_Protection,P5_T28_Protection,P6_T28_Protection,P7_T28_Protection,P8_T28_Protection</definedName>
    <definedName name="_xlnm.Database">#REF!</definedName>
    <definedName name="Базовые">'[39]Производство электроэнергии'!$A$95</definedName>
    <definedName name="БазовыйПериод">[26]Заголовок!$B$15</definedName>
    <definedName name="балбесы" hidden="1">{"'РП (2)'!$A$5:$S$150"}</definedName>
    <definedName name="балда" hidden="1">{"'РП (2)'!$A$5:$S$150"}</definedName>
    <definedName name="баобес" hidden="1">{"'РП (2)'!$A$5:$S$150"}</definedName>
    <definedName name="ббб" hidden="1">{"'РП (2)'!$A$5:$S$150"}</definedName>
    <definedName name="бббббббб">[1]!бббббббб</definedName>
    <definedName name="бдр" localSheetId="0" hidden="1">{"'РП (2)'!$A$5:$S$150"}</definedName>
    <definedName name="бдр" localSheetId="1" hidden="1">{"'РП (2)'!$A$5:$S$150"}</definedName>
    <definedName name="бдр" hidden="1">{"'РП (2)'!$A$5:$S$150"}</definedName>
    <definedName name="бипр" hidden="1">{"'РП (2)'!$A$5:$S$150"}</definedName>
    <definedName name="бля" hidden="1">{"'РП (2)'!$A$5:$S$150"}</definedName>
    <definedName name="Бро" hidden="1">{"'РП (2)'!$A$5:$S$150"}</definedName>
    <definedName name="БС">[40]Справочники!$A$4:$A$6</definedName>
    <definedName name="БТ" hidden="1">{"'РП (2)'!$A$5:$S$150"}</definedName>
    <definedName name="бухг.фин.показ" hidden="1">{"'РП (2)'!$A$5:$S$150"}</definedName>
    <definedName name="бю." hidden="1">{"'РП (2)'!$A$5:$S$150"}</definedName>
    <definedName name="бюджет" localSheetId="0" hidden="1">{"'РП (2)'!$A$5:$S$150"}</definedName>
    <definedName name="бюджет" localSheetId="1" hidden="1">{"'РП (2)'!$A$5:$S$150"}</definedName>
    <definedName name="бюджет" hidden="1">{"'РП (2)'!$A$5:$S$150"}</definedName>
    <definedName name="бюджет2" hidden="1">{"'РП (2)'!$A$5:$S$150"}</definedName>
    <definedName name="бюджетик" hidden="1">{"'РП (2)'!$A$5:$S$150"}</definedName>
    <definedName name="Бюджетные_электроэнергии">'[39]Производство электроэнергии'!$A$111</definedName>
    <definedName name="бюст" hidden="1">{"'РП (2)'!$A$5:$S$150"}</definedName>
    <definedName name="в">[1]!в</definedName>
    <definedName name="В1">#REF!</definedName>
    <definedName name="в23ё">[1]!в23ё</definedName>
    <definedName name="вадло" hidden="1">{"'РП (2)'!$A$5:$S$150"}</definedName>
    <definedName name="ваен" hidden="1">{"'РП (2)'!$A$5:$S$150"}</definedName>
    <definedName name="Валя" hidden="1">{"'РП (2)'!$A$5:$S$150"}</definedName>
    <definedName name="вап" localSheetId="0" hidden="1">#REF!</definedName>
    <definedName name="вап" localSheetId="1" hidden="1">#REF!</definedName>
    <definedName name="вап" hidden="1">#REF!</definedName>
    <definedName name="вапр" hidden="1">{"'РП (2)'!$A$5:$S$150"}</definedName>
    <definedName name="Вариант3" hidden="1">{"'РП (2)'!$A$5:$S$150"}</definedName>
    <definedName name="ваф" localSheetId="0" hidden="1">{"'РП (2)'!$A$5:$S$150"}</definedName>
    <definedName name="ваф" localSheetId="1" hidden="1">{"'РП (2)'!$A$5:$S$150"}</definedName>
    <definedName name="ваф" hidden="1">{"'РП (2)'!$A$5:$S$150"}</definedName>
    <definedName name="вв">[1]!вв</definedName>
    <definedName name="вва" localSheetId="0" hidden="1">#REF!</definedName>
    <definedName name="вва" localSheetId="1" hidden="1">#REF!</definedName>
    <definedName name="вва" hidden="1">#REF!</definedName>
    <definedName name="ввв" hidden="1">{"'РП (2)'!$A$5:$S$150"}</definedName>
    <definedName name="вввввввв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" hidden="1">{"'РП (2)'!$A$5:$S$150"}</definedName>
    <definedName name="ввп">#N/A</definedName>
    <definedName name="веоонеше">[1]!веоонеше</definedName>
    <definedName name="видсс" localSheetId="0" hidden="1">{#N/A,#N/A,FALSE,"Себестоимсть-97"}</definedName>
    <definedName name="видсс" localSheetId="1" hidden="1">{#N/A,#N/A,FALSE,"Себестоимсть-97"}</definedName>
    <definedName name="видсс" hidden="1">{#N/A,#N/A,FALSE,"Себестоимсть-97"}</definedName>
    <definedName name="вла" localSheetId="0" hidden="1">{#N/A,#N/A,FALSE,"Aging Summary";#N/A,#N/A,FALSE,"Ratio Analysis";#N/A,#N/A,FALSE,"Test 120 Day Accts";#N/A,#N/A,FALSE,"Tickmarks"}</definedName>
    <definedName name="вла" localSheetId="1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волчара" hidden="1">{"'РП (2)'!$A$5:$S$150"}</definedName>
    <definedName name="вралгн">[1]!вралгн</definedName>
    <definedName name="вс" localSheetId="0" hidden="1">{#N/A,#N/A,FALSE,"Aging Summary";#N/A,#N/A,FALSE,"Ratio Analysis";#N/A,#N/A,FALSE,"Test 120 Day Accts";#N/A,#N/A,FALSE,"Tickmarks"}</definedName>
    <definedName name="вс" localSheetId="1" hidden="1">{#N/A,#N/A,FALSE,"Aging Summary";#N/A,#N/A,FALSE,"Ratio Analysis";#N/A,#N/A,FALSE,"Test 120 Day Accts";#N/A,#N/A,FALSE,"Tickmarks"}</definedName>
    <definedName name="вс" hidden="1">{#N/A,#N/A,FALSE,"Aging Summary";#N/A,#N/A,FALSE,"Ratio Analysis";#N/A,#N/A,FALSE,"Test 120 Day Accts";#N/A,#N/A,FALSE,"Tickmarks"}</definedName>
    <definedName name="все" hidden="1">{"'РП (2)'!$A$5:$S$150"}</definedName>
    <definedName name="ВТОП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вшщз">[1]!вшщз</definedName>
    <definedName name="ВЭ">#N/A</definedName>
    <definedName name="г">[1]!г</definedName>
    <definedName name="га" hidden="1">{"'РП (2)'!$A$5:$S$150"}</definedName>
    <definedName name="гав" hidden="1">{"'РП (2)'!$A$5:$S$150"}</definedName>
    <definedName name="гг" localSheetId="0" hidden="1">{#N/A,#N/A,FALSE,"Virgin Flightdeck"}</definedName>
    <definedName name="гг" localSheetId="1" hidden="1">{#N/A,#N/A,FALSE,"Virgin Flightdeck"}</definedName>
    <definedName name="гг" hidden="1">{#N/A,#N/A,FALSE,"Virgin Flightdeck"}</definedName>
    <definedName name="гггг" hidden="1">{"'РП (2)'!$A$5:$S$150"}</definedName>
    <definedName name="гнн">[1]!гнн</definedName>
    <definedName name="го" hidden="1">{"'РП (2)'!$A$5:$S$150"}</definedName>
    <definedName name="год">[1]!год</definedName>
    <definedName name="год1">#REF!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щ">[1]!гшщ</definedName>
    <definedName name="Д">[1]!Д</definedName>
    <definedName name="да" hidden="1">{"'РП (2)'!$A$5:$S$150"}</definedName>
    <definedName name="Данные_проценты_табл">#REF!</definedName>
    <definedName name="дбдбд" localSheetId="0" hidden="1">#REF!</definedName>
    <definedName name="дбдбд" localSheetId="1" hidden="1">#REF!</definedName>
    <definedName name="дбдбд" hidden="1">#REF!</definedName>
    <definedName name="дд">[1]!дд</definedName>
    <definedName name="ддд" hidden="1">{"'РП (2)'!$A$5:$S$150"}</definedName>
    <definedName name="дддд" localSheetId="0" hidden="1">#REF!</definedName>
    <definedName name="дддд" localSheetId="1" hidden="1">#REF!</definedName>
    <definedName name="дддд" hidden="1">#REF!</definedName>
    <definedName name="ддддд" hidden="1">{"'РП (2)'!$A$5:$S$150"}</definedName>
    <definedName name="ди" hidden="1">{"'РП (2)'!$A$5:$S$150"}</definedName>
    <definedName name="ДиапазонЗащиты">#REF!,#REF!,#REF!,#REF!,[1]!P1_ДиапазонЗащиты,[1]!P2_ДиапазонЗащиты,[1]!P3_ДиапазонЗащиты,[1]!P4_ДиапазонЗащиты</definedName>
    <definedName name="динели" hidden="1">{"'РП (2)'!$A$5:$S$150"}</definedName>
    <definedName name="дл">#N/A</definedName>
    <definedName name="дло" hidden="1">{"'РП (2)'!$A$5:$S$150"}</definedName>
    <definedName name="длорпд">[1]!длорпд</definedName>
    <definedName name="длошсмидш" hidden="1">{"'РП (2)'!$A$5:$S$150"}</definedName>
    <definedName name="длэз" hidden="1">{"'РП (2)'!$A$5:$S$150"}</definedName>
    <definedName name="Дней_В_квартал">'[41]INPUT TI'!$D$16</definedName>
    <definedName name="до" hidden="1">#REF!</definedName>
    <definedName name="дон" hidden="1">{"'РП (2)'!$A$5:$S$150"}</definedName>
    <definedName name="дрлж" hidden="1">{"'РП (2)'!$A$5:$S$150"}</definedName>
    <definedName name="ДРУГОЕ">[42]Справочники!$A$26:$A$28</definedName>
    <definedName name="дураки" hidden="1">{"'РП (2)'!$A$5:$S$150"}</definedName>
    <definedName name="дурк" hidden="1">{"'РП (2)'!$A$5:$S$150"}</definedName>
    <definedName name="дурни" hidden="1">{"'РП (2)'!$A$5:$S$150"}</definedName>
    <definedName name="дэээээ" hidden="1">{"'РП (2)'!$A$5:$S$150"}</definedName>
    <definedName name="еаш">[1]!еаш</definedName>
    <definedName name="евншшш">[1]!евншшш</definedName>
    <definedName name="евшие" hidden="1">{"'РП (2)'!$A$5:$S$150"}</definedName>
    <definedName name="ее">[1]!ее</definedName>
    <definedName name="ек" hidden="1">{"'РП (2)'!$A$5:$S$150"}</definedName>
    <definedName name="екн" hidden="1">{"'РП (2)'!$A$5:$S$150"}</definedName>
    <definedName name="ен">[1]!ен</definedName>
    <definedName name="еннггшшнрлопопроаоааа" localSheetId="0" hidden="1">{"'Sheet1'!$A$1:$G$85"}</definedName>
    <definedName name="еннггшшнрлопопроаоааа" localSheetId="1" hidden="1">{"'Sheet1'!$A$1:$G$85"}</definedName>
    <definedName name="еннггшшнрлопопроаоааа" hidden="1">{"'Sheet1'!$A$1:$G$85"}</definedName>
    <definedName name="ес" hidden="1">{"'РП (2)'!$A$5:$S$150"}</definedName>
    <definedName name="ещехуже" hidden="1">{"'РП (2)'!$A$5:$S$150"}</definedName>
    <definedName name="ж" hidden="1">{"'РП (2)'!$A$5:$S$150"}</definedName>
    <definedName name="жд" hidden="1">{"'РП (2)'!$A$5:$S$150"}</definedName>
    <definedName name="жддж" localSheetId="0" hidden="1">#REF!</definedName>
    <definedName name="жддж" localSheetId="1" hidden="1">#REF!</definedName>
    <definedName name="жддж" hidden="1">#REF!</definedName>
    <definedName name="ждджэ" localSheetId="0" hidden="1">#REF!</definedName>
    <definedName name="ждджэ" localSheetId="1" hidden="1">#REF!</definedName>
    <definedName name="ждджэ" hidden="1">#REF!</definedName>
    <definedName name="жж">[3]FES!#REF!</definedName>
    <definedName name="жжж" hidden="1">{"'РП (2)'!$A$5:$S$150"}</definedName>
    <definedName name="жжжж" hidden="1">{"'РП (2)'!$A$5:$S$150"}</definedName>
    <definedName name="жжжжж" hidden="1">{"'РП (2)'!$A$5:$S$150"}</definedName>
    <definedName name="жжжжжжжж" hidden="1">{"'РП (2)'!$A$5:$S$150"}</definedName>
    <definedName name="жжжжжжжжжж">[1]!жжжжжжжжжж</definedName>
    <definedName name="жжжжз" hidden="1">{"'РП (2)'!$A$5:$S$150"}</definedName>
    <definedName name="жэзщшгн" hidden="1">{"'РП (2)'!$A$5:$S$150"}</definedName>
    <definedName name="з">P2_T28?axis?R?ПЭ?,P3_T28?axis?R?ПЭ?,P4_T28?axis?R?ПЭ?,P5_T28?axis?R?ПЭ?,P6_T28?axis?R?ПЭ?</definedName>
    <definedName name="Заголовок">#REF!</definedName>
    <definedName name="Заголовок_для_печати">#REF!</definedName>
    <definedName name="здздздзд" hidden="1">{"'РП (2)'!$A$5:$S$150"}</definedName>
    <definedName name="ззз" hidden="1">#N/A</definedName>
    <definedName name="ззззш" hidden="1">{"'РП (2)'!$A$5:$S$150"}</definedName>
    <definedName name="ззщзззщзщ" hidden="1">{"'РП (2)'!$A$5:$S$150"}</definedName>
    <definedName name="ЗП1">[43]Лист13!$A$2</definedName>
    <definedName name="ЗП2">[43]Лист13!$B$2</definedName>
    <definedName name="ЗП3">[43]Лист13!$C$2</definedName>
    <definedName name="ЗП4">[43]Лист13!$D$2</definedName>
    <definedName name="зш" hidden="1">{"'РП (2)'!$A$5:$S$150"}</definedName>
    <definedName name="зщш" hidden="1">{"'РП (2)'!$A$5:$S$150"}</definedName>
    <definedName name="зщщщ" hidden="1">{"'РП (2)'!$A$5:$S$150"}</definedName>
    <definedName name="зэки" hidden="1">{"'РП (2)'!$A$5:$S$150"}</definedName>
    <definedName name="ЗЭС">[1]!ЗЭС</definedName>
    <definedName name="и">[1]!и</definedName>
    <definedName name="идар" hidden="1">{"'РП (2)'!$A$5:$S$150"}</definedName>
    <definedName name="ии">[1]!ии</definedName>
    <definedName name="иии" hidden="1">{"'РП (2)'!$A$5:$S$150"}</definedName>
    <definedName name="ииииит">[1]!ииииит</definedName>
    <definedName name="им" hidden="1">{"'РП (2)'!$A$5:$S$150"}</definedName>
    <definedName name="имран" hidden="1">{"'РП (2)'!$A$5:$S$150"}</definedName>
    <definedName name="имущ1" hidden="1">{"'РП (2)'!$A$5:$S$150"}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тог" hidden="1">{"'РП (2)'!$A$5:$S$150"}</definedName>
    <definedName name="ить" hidden="1">{"'РП (2)'!$A$5:$S$150"}</definedName>
    <definedName name="июль" hidden="1">{"'РП (2)'!$A$5:$S$150"}</definedName>
    <definedName name="июль03" hidden="1">{"'РП (2)'!$A$5:$S$150"}</definedName>
    <definedName name="июль1" hidden="1">{"'РП (2)'!$A$5:$S$150"}</definedName>
    <definedName name="июль3" hidden="1">{"'РП (2)'!$A$5:$S$150"}</definedName>
    <definedName name="июнь" hidden="1">{"'РП (2)'!$A$5:$S$150"}</definedName>
    <definedName name="июнь5" hidden="1">{"'РП (2)'!$A$5:$S$150"}</definedName>
    <definedName name="й">[1]!й</definedName>
    <definedName name="йй">[1]!йй</definedName>
    <definedName name="ййй" hidden="1">{"'РП (2)'!$A$5:$S$150"}</definedName>
    <definedName name="К7">#REF!</definedName>
    <definedName name="КвартА">'[31]Калькуляция кв'!$J$4</definedName>
    <definedName name="КвартБ">'[31]Калькуляция кв'!$C$7</definedName>
    <definedName name="КвартВ">'[31]Калькуляция кв'!$G$7</definedName>
    <definedName name="КвартГ">'[31]Калькуляция кв'!$K$7</definedName>
    <definedName name="ке">[1]!ке</definedName>
    <definedName name="кег">[1]!кег</definedName>
    <definedName name="кей">[1]!кей</definedName>
    <definedName name="кент" hidden="1">{"'РП (2)'!$A$5:$S$150"}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селевск" hidden="1">{"'РП (2)'!$A$5:$S$150"}</definedName>
    <definedName name="кк" hidden="1">{"'РП (2)'!$A$5:$S$150"}</definedName>
    <definedName name="кккккккккккккк" hidden="1">{"'РП (2)'!$A$5:$S$150"}</definedName>
    <definedName name="коза" hidden="1">{"'РП (2)'!$A$5:$S$150"}</definedName>
    <definedName name="козел" hidden="1">{"'РП (2)'!$A$5:$S$150"}</definedName>
    <definedName name="козлы" hidden="1">{"'РП (2)'!$A$5:$S$150"}</definedName>
    <definedName name="конф" localSheetId="0" hidden="1">{"'РП (2)'!$A$5:$S$150"}</definedName>
    <definedName name="конф" localSheetId="1" hidden="1">{"'РП (2)'!$A$5:$S$150"}</definedName>
    <definedName name="конф" hidden="1">{"'РП (2)'!$A$5:$S$150"}</definedName>
    <definedName name="копия" hidden="1">{"'РП (2)'!$A$5:$S$150"}</definedName>
    <definedName name="коэф1">#REF!</definedName>
    <definedName name="коэф2">#REF!</definedName>
    <definedName name="коэф3">#REF!</definedName>
    <definedName name="коэф4">#REF!</definedName>
    <definedName name="КРАСНОЯРСК" localSheetId="0" hidden="1">{"'РП (2)'!$A$5:$S$150"}</definedName>
    <definedName name="КРАСНОЯРСК" localSheetId="1" hidden="1">{"'РП (2)'!$A$5:$S$150"}</definedName>
    <definedName name="КРАСНОЯРСК" hidden="1">{"'РП (2)'!$A$5:$S$150"}</definedName>
    <definedName name="красноярск2" hidden="1">{"'РП (2)'!$A$5:$S$150"}</definedName>
    <definedName name="Крег1">'[44]3.6_Параметры ГП'!$F$33</definedName>
    <definedName name="Крег2">'[44]3.6_Параметры ГП'!$F$34</definedName>
    <definedName name="Кредит" localSheetId="0" hidden="1">{"AnalRSA",#N/A,TRUE,"PL-Anal";"AnalIAS",#N/A,TRUE,"PL-Anal"}</definedName>
    <definedName name="Кредит" localSheetId="1" hidden="1">{"AnalRSA",#N/A,TRUE,"PL-Anal";"AnalIAS",#N/A,TRUE,"PL-Anal"}</definedName>
    <definedName name="Кредит" hidden="1">{"AnalRSA",#N/A,TRUE,"PL-Anal";"AnalIAS",#N/A,TRUE,"PL-Anal"}</definedName>
    <definedName name="л">#N/A</definedName>
    <definedName name="лб" hidden="1">{"'РП (2)'!$A$5:$S$150"}</definedName>
    <definedName name="лдж" hidden="1">{"'РП (2)'!$A$5:$S$150"}</definedName>
    <definedName name="лена" hidden="1">{"'РП (2)'!$A$5:$S$150"}</definedName>
    <definedName name="ленинград" hidden="1">{"'РП (2)'!$A$5:$S$150"}</definedName>
    <definedName name="ленинск" hidden="1">{"'РП (2)'!$A$5:$S$150"}</definedName>
    <definedName name="Лизинг" hidden="1">{"'РП (2)'!$A$5:$S$150"}</definedName>
    <definedName name="лимит" localSheetId="0" hidden="1">{#N/A,#N/A,FALSE,"Себестоимсть-97"}</definedName>
    <definedName name="лимит" localSheetId="1" hidden="1">{#N/A,#N/A,FALSE,"Себестоимсть-97"}</definedName>
    <definedName name="лимит" hidden="1">{#N/A,#N/A,FALSE,"Себестоимсть-97"}</definedName>
    <definedName name="лирра">[1]!лирра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иъ">#N/A</definedName>
    <definedName name="лл">[1]!лл</definedName>
    <definedName name="ллл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" localSheetId="1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лт" hidden="1">{"'РП (2)'!$A$5:$S$150"}</definedName>
    <definedName name="ло" hidden="1">{"'РП (2)'!$A$5:$S$150"}</definedName>
    <definedName name="лол" hidden="1">{"'РП (2)'!$A$5:$S$150"}</definedName>
    <definedName name="лолол" localSheetId="0" hidden="1">#REF!</definedName>
    <definedName name="лолол" localSheetId="1" hidden="1">#REF!</definedName>
    <definedName name="лолол" hidden="1">#REF!</definedName>
    <definedName name="лор" hidden="1">{"'РП (2)'!$A$5:$S$150"}</definedName>
    <definedName name="лоридо">[1]!лоридо</definedName>
    <definedName name="лормрл">[1]!лормрл</definedName>
    <definedName name="лт">'[45]2006'!$F$4:$S$4</definedName>
    <definedName name="льэлэ">[1]!льэлэ</definedName>
    <definedName name="М10_2">[1]!М10_2</definedName>
    <definedName name="май1" hidden="1">{"'РП (2)'!$A$5:$S$150"}</definedName>
    <definedName name="ман" hidden="1">{"'РП (2)'!$A$5:$S$150"}</definedName>
    <definedName name="мапор" localSheetId="0" hidden="1">{"'Sheet1'!$A$1:$G$85"}</definedName>
    <definedName name="мапор" localSheetId="1" hidden="1">{"'Sheet1'!$A$1:$G$85"}</definedName>
    <definedName name="мапор" hidden="1">{"'Sheet1'!$A$1:$G$85"}</definedName>
    <definedName name="марина" hidden="1">{"'РП (2)'!$A$5:$S$150"}</definedName>
    <definedName name="март" hidden="1">{"'РП (2)'!$A$5:$S$150"}</definedName>
    <definedName name="МесАА">'[31]Калькуляция кв'!$D$8</definedName>
    <definedName name="МесАБ">'[31]Калькуляция кв'!$H$8</definedName>
    <definedName name="МесАВ">'[31]Калькуляция кв'!$L$8</definedName>
    <definedName name="МесБА">'[31]Калькуляция кв'!$E$8</definedName>
    <definedName name="МесББ">'[31]Калькуляция кв'!$I$8</definedName>
    <definedName name="МесБВ">'[31]Калькуляция кв'!$M$8</definedName>
    <definedName name="МесВА">'[31]Калькуляция кв'!$F$8</definedName>
    <definedName name="МесВБ">'[31]Калькуляция кв'!$J$8</definedName>
    <definedName name="МесВВ">'[31]Калькуляция кв'!$N$8</definedName>
    <definedName name="МесяцПо">'[31]Калькуляция кв'!$F$4</definedName>
    <definedName name="МесяцС">'[31]Калькуляция кв'!$D$4</definedName>
    <definedName name="митинг" hidden="1">{"'РП (2)'!$A$5:$S$150"}</definedName>
    <definedName name="мм" hidden="1">{"'РП (2)'!$A$5:$S$150"}</definedName>
    <definedName name="москва" hidden="1">{"'РП (2)'!$A$5:$S$150"}</definedName>
    <definedName name="МР">#REF!</definedName>
    <definedName name="мрск">[11]FST5!$G$149:$G$165,P1_dip,P2_dip,P3_dip,P4_dip</definedName>
    <definedName name="мсчч">[1]!мсчч</definedName>
    <definedName name="мы" hidden="1">{"'РП (2)'!$A$5:$S$150"}</definedName>
    <definedName name="мым">[1]!мым</definedName>
    <definedName name="н">#N/A</definedName>
    <definedName name="надоели" hidden="1">{"'РП (2)'!$A$5:$S$150"}</definedName>
    <definedName name="Наименование">'[31]Калькуляция кв'!$A$3</definedName>
    <definedName name="нак" localSheetId="0" hidden="1">{"'Sheet1'!$A$1:$G$85"}</definedName>
    <definedName name="нак" localSheetId="1" hidden="1">{"'Sheet1'!$A$1:$G$85"}</definedName>
    <definedName name="нак" hidden="1">{"'Sheet1'!$A$1:$G$85"}</definedName>
    <definedName name="Население">'[39]Производство электроэнергии'!$A$124</definedName>
    <definedName name="нг" localSheetId="0" hidden="1">{"'D'!$A$1:$E$13"}</definedName>
    <definedName name="нг" localSheetId="1" hidden="1">{"'D'!$A$1:$E$13"}</definedName>
    <definedName name="нг" hidden="1">{"'D'!$A$1:$E$13"}</definedName>
    <definedName name="нет" hidden="1">{"'РП (2)'!$A$5:$S$150"}</definedName>
    <definedName name="нн">#N/A</definedName>
    <definedName name="ннн" localSheetId="0" hidden="1">#REF!</definedName>
    <definedName name="ннн" localSheetId="1" hidden="1">#REF!</definedName>
    <definedName name="ннн" hidden="1">#REF!</definedName>
    <definedName name="нор" hidden="1">{"'РП (2)'!$A$5:$S$150"}</definedName>
    <definedName name="ноу" hidden="1">{"'РП (2)'!$A$5:$S$150"}</definedName>
    <definedName name="нп">'[46]2002(v1)'!#REF!</definedName>
    <definedName name="НСРФ">#REF!</definedName>
    <definedName name="НСРФ2">#REF!</definedName>
    <definedName name="о">#REF!</definedName>
    <definedName name="оао" hidden="1">{"'РП (2)'!$A$5:$S$150"}</definedName>
    <definedName name="обалд" hidden="1">{"'РП (2)'!$A$5:$S$150"}</definedName>
    <definedName name="_xlnm.Print_Area" localSheetId="0">стр.1_9!$A$1:$DD$132</definedName>
    <definedName name="_xlnm.Print_Area" localSheetId="1">стр.10_12!$A$1:$DD$20</definedName>
    <definedName name="Общеж." hidden="1">{"'РП (2)'!$A$5:$S$150"}</definedName>
    <definedName name="одури" hidden="1">{"'РП (2)'!$A$5:$S$150"}</definedName>
    <definedName name="ок" hidden="1">{"'РП (2)'!$A$5:$S$150"}</definedName>
    <definedName name="ол">P1_T28_Protection,P2_T28_Protection,P3_T28_Protection,P4_T28_Protection,P5_T28_Protection,P6_T28_Protection,P7_T28_Protection,P8_T28_Protection</definedName>
    <definedName name="олол" localSheetId="0" hidden="1">#REF!</definedName>
    <definedName name="олол" localSheetId="1" hidden="1">#REF!</definedName>
    <definedName name="олол" hidden="1">#REF!</definedName>
    <definedName name="олухи" hidden="1">{"'РП (2)'!$A$5:$S$150"}</definedName>
    <definedName name="оми">[1]!оми</definedName>
    <definedName name="оо" localSheetId="0" hidden="1">{#N/A,#N/A,FALSE,"Virgin Flightdeck"}</definedName>
    <definedName name="оо" localSheetId="1" hidden="1">{#N/A,#N/A,FALSE,"Virgin Flightdeck"}</definedName>
    <definedName name="оо" hidden="1">{#N/A,#N/A,FALSE,"Virgin Flightdeck"}</definedName>
    <definedName name="оолдж" hidden="1">{"'РП (2)'!$A$5:$S$150"}</definedName>
    <definedName name="ооод" hidden="1">{"'РП (2)'!$A$5:$S$150"}</definedName>
    <definedName name="ооож" hidden="1">{"'РП (2)'!$A$5:$S$150"}</definedName>
    <definedName name="оооэхз" hidden="1">{"'РП (2)'!$A$5:$S$150"}</definedName>
    <definedName name="ОперацСтадия_начало_1">'[41]INPUT TI'!$E$58</definedName>
    <definedName name="ОперацСтадия_начало_2">'[41]INPUT TI'!$F$58</definedName>
    <definedName name="опиз" hidden="1">{"'РП (2)'!$A$5:$S$150"}</definedName>
    <definedName name="опоыо" localSheetId="0" hidden="1">#REF!</definedName>
    <definedName name="опоыо" localSheetId="1" hidden="1">#REF!</definedName>
    <definedName name="опоыо" hidden="1">#REF!</definedName>
    <definedName name="опыоо" localSheetId="0" hidden="1">#REF!</definedName>
    <definedName name="опыоо" localSheetId="1" hidden="1">#REF!</definedName>
    <definedName name="опыоо" hidden="1">#REF!</definedName>
    <definedName name="ор" hidden="1">{"'РП (2)'!$A$5:$S$150"}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слы" hidden="1">{"'РП (2)'!$A$5:$S$150"}</definedName>
    <definedName name="Отчет">'[31]Калькуляция кв'!$L$8</definedName>
    <definedName name="оху" hidden="1">{"'РП (2)'!$A$5:$S$150"}</definedName>
    <definedName name="оштлош" hidden="1">{"'РП (2)'!$A$5:$S$150"}</definedName>
    <definedName name="ощлщл" hidden="1">{"'РП (2)'!$A$5:$S$150"}</definedName>
    <definedName name="па">#N/A</definedName>
    <definedName name="пар" localSheetId="0" hidden="1">#REF!</definedName>
    <definedName name="пар" localSheetId="1" hidden="1">#REF!</definedName>
    <definedName name="пар" hidden="1">#REF!</definedName>
    <definedName name="пвап" localSheetId="0" hidden="1">#REF!</definedName>
    <definedName name="пвап" localSheetId="1" hidden="1">#REF!</definedName>
    <definedName name="пвап" hidden="1">#REF!</definedName>
    <definedName name="пе" hidden="1">{"'РП (2)'!$A$5:$S$150"}</definedName>
    <definedName name="пек">[1]!пек</definedName>
    <definedName name="пени_штрафы_Нпроверки" hidden="1">{"'РП (2)'!$A$5:$S$150"}</definedName>
    <definedName name="пепр" hidden="1">{"'РП (2)'!$A$5:$S$150"}</definedName>
    <definedName name="первый">#REF!</definedName>
    <definedName name="ПериодРегулирования">[26]Заголовок!$B$14</definedName>
    <definedName name="Периоды_18_2">'[26]18.2'!#REF!</definedName>
    <definedName name="Периоды_Табл">#REF!</definedName>
    <definedName name="ПЗ">[1]!ПЗ</definedName>
    <definedName name="пид" hidden="1">{"'РП (2)'!$A$5:$S$150"}</definedName>
    <definedName name="план">[1]!план</definedName>
    <definedName name="пнлнееен" localSheetId="0" hidden="1">{#N/A,#N/A,FALSE,"Себестоимсть-97"}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ОКАЗАТЕЛИ_ДОЛГОСР.ПРОГНОЗА">'[47]2002(v1)'!#REF!</definedName>
    <definedName name="ПоследнийГод">[26]Заголовок!$B$16</definedName>
    <definedName name="Поясн">'[31]Калькуляция кв'!$J$4</definedName>
    <definedName name="Поясн12">'[31]Калькуляция кв'!$G$7</definedName>
    <definedName name="пп">[1]!пп</definedName>
    <definedName name="ппр">[1]!ппр</definedName>
    <definedName name="Предлагаемые_для_утверждения_тарифы_на_эл.эн">#REF!</definedName>
    <definedName name="прибыль" hidden="1">{"'РП (2)'!$A$5:$S$150"}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вет" hidden="1">{"'РП (2)'!$A$5:$S$150"}</definedName>
    <definedName name="придурки" hidden="1">{"'РП (2)'!$A$5:$S$150"}</definedName>
    <definedName name="придурок" hidden="1">{"'РП (2)'!$A$5:$S$150"}</definedName>
    <definedName name="Приложение">[1]!Приложение</definedName>
    <definedName name="ПРиложение3">[1]!ПРиложение3</definedName>
    <definedName name="Приложений3">[1]!Приложений3</definedName>
    <definedName name="приоб" localSheetId="0" hidden="1">{#N/A,#N/A,FALSE,"Aging Summary";#N/A,#N/A,FALSE,"Ratio Analysis";#N/A,#N/A,FALSE,"Test 120 Day Accts";#N/A,#N/A,FALSE,"Tickmarks"}</definedName>
    <definedName name="приоб" localSheetId="1" hidden="1">{#N/A,#N/A,FALSE,"Aging Summary";#N/A,#N/A,FALSE,"Ratio Analysis";#N/A,#N/A,FALSE,"Test 120 Day Accts";#N/A,#N/A,FALSE,"Tickmarks"}</definedName>
    <definedName name="приоб" hidden="1">{#N/A,#N/A,FALSE,"Aging Summary";#N/A,#N/A,FALSE,"Ratio Analysis";#N/A,#N/A,FALSE,"Test 120 Day Accts";#N/A,#N/A,FALSE,"Tickmarks"}</definedName>
    <definedName name="про">'[45]2006'!$F$4:$S$4</definedName>
    <definedName name="прол" hidden="1">{"'РП (2)'!$A$5:$S$150"}</definedName>
    <definedName name="пром" hidden="1">{"'РП (2)'!$A$5:$S$150"}</definedName>
    <definedName name="пром.">[1]!пром.</definedName>
    <definedName name="проч">[1]!проч</definedName>
    <definedName name="проч.расх">[1]!проч.расх</definedName>
    <definedName name="Прочие_электроэнергии">'[39]Производство электроэнергии'!$A$132</definedName>
    <definedName name="ПЭ">[42]Справочники!$A$10:$A$12</definedName>
    <definedName name="Рабочие" hidden="1">{"'РП (2)'!$A$5:$S$150"}</definedName>
    <definedName name="раздолбаи" hidden="1">{"'РП (2)'!$A$5:$S$150"}</definedName>
    <definedName name="рам">[1]!рам</definedName>
    <definedName name="рас" hidden="1">{"'РП (2)'!$A$5:$S$150"}</definedName>
    <definedName name="расх">[1]!расх</definedName>
    <definedName name="расч.нал.приб." hidden="1">{"'РП (2)'!$A$5:$S$150"}</definedName>
    <definedName name="расчет" hidden="1">{"'РП (2)'!$A$5:$S$150"}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региональной_абонентной_платы">#REF!</definedName>
    <definedName name="расшифр" hidden="1">{"'РП (2)'!$A$5:$S$150"}</definedName>
    <definedName name="Расшифроки2">[1]!Расшифроки2</definedName>
    <definedName name="РГК">'[48]2007'!$A$28:$A$29</definedName>
    <definedName name="РГРЭС">[1]!РГРЭС</definedName>
    <definedName name="рем">[1]!рем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ол" hidden="1">{"'РП (2)'!$A$5:$S$150"}</definedName>
    <definedName name="ролдж" hidden="1">{"'РП (2)'!$A$5:$S$150"}</definedName>
    <definedName name="ролшщ8з" hidden="1">{"'РП (2)'!$A$5:$S$150"}</definedName>
    <definedName name="рп" hidden="1">{"'РП (2)'!$A$5:$S$150"}</definedName>
    <definedName name="рпддд">[1]!рпддд</definedName>
    <definedName name="рпипо">[1]!рпипо</definedName>
    <definedName name="рпо" hidden="1">{"'РП (2)'!$A$5:$S$150"}</definedName>
    <definedName name="рпоыо" localSheetId="0" hidden="1">#REF!</definedName>
    <definedName name="рпоыо" localSheetId="1" hidden="1">#REF!</definedName>
    <definedName name="рпоыо" hidden="1">#REF!</definedName>
    <definedName name="рпра" localSheetId="0" hidden="1">#REF!</definedName>
    <definedName name="рпра" localSheetId="1" hidden="1">#REF!</definedName>
    <definedName name="рпра" hidden="1">#REF!</definedName>
    <definedName name="рр">[1]!рр</definedName>
    <definedName name="рролдж" hidden="1">{"'РП (2)'!$A$5:$S$150"}</definedName>
    <definedName name="ррр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р" hidden="1">{"'РП (2)'!$A$5:$S$150"}</definedName>
    <definedName name="ррррррр" hidden="1">{"'РП (2)'!$A$5:$S$150"}</definedName>
    <definedName name="руков" hidden="1">{"'РП (2)'!$A$5:$S$150"}</definedName>
    <definedName name="с">[1]!с</definedName>
    <definedName name="с70000">'[49]жилой фонд'!#REF!</definedName>
    <definedName name="СВ" localSheetId="0" hidden="1">#REF!</definedName>
    <definedName name="СВ" localSheetId="1" hidden="1">#REF!</definedName>
    <definedName name="СВ" hidden="1">#REF!</definedName>
    <definedName name="СВА" localSheetId="0" hidden="1">#REF!</definedName>
    <definedName name="СВА" localSheetId="1" hidden="1">#REF!</definedName>
    <definedName name="СВА" hidden="1">#REF!</definedName>
    <definedName name="Свод" hidden="1">{"'РП (2)'!$A$5:$S$150"}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ель">[1]!сель</definedName>
    <definedName name="сельск.хоз">[1]!сельск.хоз</definedName>
    <definedName name="сис" hidden="1">{"'РП (2)'!$A$5:$S$150"}</definedName>
    <definedName name="смета">[1]!смета</definedName>
    <definedName name="совм" hidden="1">{"'РП (2)'!$A$5:$S$150"}</definedName>
    <definedName name="соц.льготы" hidden="1">{"'РП (2)'!$A$5:$S$150"}</definedName>
    <definedName name="сп" localSheetId="0" hidden="1">{#N/A,#N/A,FALSE,"Aging Summary";#N/A,#N/A,FALSE,"Ratio Analysis";#N/A,#N/A,FALSE,"Test 120 Day Accts";#N/A,#N/A,FALSE,"Tickmarks"}</definedName>
    <definedName name="сп" localSheetId="1" hidden="1">{#N/A,#N/A,FALSE,"Aging Summary";#N/A,#N/A,FALSE,"Ratio Analysis";#N/A,#N/A,FALSE,"Test 120 Day Accts";#N/A,#N/A,FALSE,"Tickmarks"}</definedName>
    <definedName name="сп" hidden="1">{#N/A,#N/A,FALSE,"Aging Summary";#N/A,#N/A,FALSE,"Ratio Analysis";#N/A,#N/A,FALSE,"Test 120 Day Accts";#N/A,#N/A,FALSE,"Tickmarks"}</definedName>
    <definedName name="Справка" hidden="1">{"'РП (2)'!$A$5:$S$150"}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с">[1]!сс</definedName>
    <definedName name="сссс">[1]!сссс</definedName>
    <definedName name="ссы">[1]!ссы</definedName>
    <definedName name="ссы2">[1]!ссы2</definedName>
    <definedName name="т">P1_T28_Protection,P2_T28_Protection,P3_T28_Protection,P4_T28_Protection,P5_T28_Protection,P6_T28_Protection,P7_T28_Protection,P8_T28_Protection</definedName>
    <definedName name="Т12_4мес">[1]!Т12_4мес</definedName>
    <definedName name="т2.3.10">[1]!т2.3.10</definedName>
    <definedName name="т2п11">[50]Т2!$B$40</definedName>
    <definedName name="т6п5_1">[50]Т6!$B$12</definedName>
    <definedName name="т6п5_2">[50]Т6!$B$18</definedName>
    <definedName name="Татьяна" hidden="1">{"'РП (2)'!$A$5:$S$150"}</definedName>
    <definedName name="ти" hidden="1">{"'РП (2)'!$A$5:$S$150"}</definedName>
    <definedName name="тов">[1]!тов</definedName>
    <definedName name="томск" hidden="1">{"'РП (2)'!$A$5:$S$150"}</definedName>
    <definedName name="тор" hidden="1">{"'РП (2)'!$A$5:$S$150"}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>#REF!</definedName>
    <definedName name="три">[1]!три</definedName>
    <definedName name="тро" localSheetId="0" hidden="1">[26]перекрестка!$F$139:$G$139,[26]перекрестка!$F$145:$G$145,[26]перекрестка!$J$36:$K$40,P1_T1_Protect,P2_T1_Protect,P3_T1_Protect,P4_T1_Protect</definedName>
    <definedName name="тро" localSheetId="1" hidden="1">[26]перекрестка!$F$139:$G$139,[26]перекрестка!$F$145:$G$145,[26]перекрестка!$J$36:$K$40,P1_T1_Protect,P2_T1_Protect,P3_T1_Protect,P4_T1_Protect</definedName>
    <definedName name="тро" hidden="1">[26]перекрестка!$F$139:$G$139,[26]перекрестка!$F$145:$G$145,[26]перекрестка!$J$36:$K$40,P1_T1_Protect,P2_T1_Protect,P3_T1_Protect,P4_T1_Protect</definedName>
    <definedName name="тт" hidden="1">{"'РП (2)'!$A$5:$S$150"}</definedName>
    <definedName name="тьб" hidden="1">{"'РП (2)'!$A$5:$S$150"}</definedName>
    <definedName name="тэп" hidden="1">{"'РП (2)'!$A$5:$S$150"}</definedName>
    <definedName name="у">[1]!у</definedName>
    <definedName name="увчм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вчм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ГОЛЬ">[42]Справочники!$A$19:$A$21</definedName>
    <definedName name="ук">[1]!ук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муеи">[1]!укмуеи</definedName>
    <definedName name="уку">[1]!уку</definedName>
    <definedName name="усл" hidden="1">#REF!</definedName>
    <definedName name="уу">[1]!уу</definedName>
    <definedName name="ууууу">[1]!ууууу</definedName>
    <definedName name="УФ">[1]!УФ</definedName>
    <definedName name="уцк" hidden="1">{"'РП (2)'!$A$5:$S$150"}</definedName>
    <definedName name="уцукц" localSheetId="0" hidden="1">#REF!</definedName>
    <definedName name="уцукц" localSheetId="1" hidden="1">#REF!</definedName>
    <definedName name="уцукц" hidden="1">#REF!</definedName>
    <definedName name="уыфкуыфк" hidden="1">{"'РП (2)'!$A$5:$S$150"}</definedName>
    <definedName name="уыыыф">[1]!уыыыф</definedName>
    <definedName name="ф">#N/A</definedName>
    <definedName name="Ф16">#REF!</definedName>
    <definedName name="ф30">#REF!</definedName>
    <definedName name="фанта" hidden="1">{"'РП (2)'!$A$5:$S$150"}</definedName>
    <definedName name="фвп" localSheetId="0" hidden="1">{#N/A,#N/A,FALSE,"Aging Summary";#N/A,#N/A,FALSE,"Ratio Analysis";#N/A,#N/A,FALSE,"Test 120 Day Accts";#N/A,#N/A,FALSE,"Tickmarks"}</definedName>
    <definedName name="фвп" localSheetId="1" hidden="1">{#N/A,#N/A,FALSE,"Aging Summary";#N/A,#N/A,FALSE,"Ratio Analysis";#N/A,#N/A,FALSE,"Test 120 Day Accts";#N/A,#N/A,FALSE,"Tickmarks"}</definedName>
    <definedName name="фвп" hidden="1">{#N/A,#N/A,FALSE,"Aging Summary";#N/A,#N/A,FALSE,"Ratio Analysis";#N/A,#N/A,FALSE,"Test 120 Day Accts";#N/A,#N/A,FALSE,"Tickmarks"}</definedName>
    <definedName name="фев" hidden="1">{"'РП (2)'!$A$5:$S$150"}</definedName>
    <definedName name="февраль" hidden="1">{"'РП (2)'!$A$5:$S$150"}</definedName>
    <definedName name="ФОТмай" hidden="1">{"'РП (2)'!$A$5:$S$150"}</definedName>
    <definedName name="фст">[51]Лист1!$F$4:$P$4</definedName>
    <definedName name="фф">[1]!фф</definedName>
    <definedName name="ффф">[1]!ффф</definedName>
    <definedName name="фффф">[1]!фффф</definedName>
    <definedName name="фц" localSheetId="0" hidden="1">{"'РП (2)'!$A$5:$S$150"}</definedName>
    <definedName name="фц" localSheetId="1" hidden="1">{"'РП (2)'!$A$5:$S$150"}</definedName>
    <definedName name="фц" hidden="1">{"'РП (2)'!$A$5:$S$150"}</definedName>
    <definedName name="фывап" hidden="1">{"'РП (2)'!$A$5:$S$150"}</definedName>
    <definedName name="фэс2">#N/A</definedName>
    <definedName name="ФЭСновый">#N/A</definedName>
    <definedName name="хз" hidden="1">{"'РП (2)'!$A$5:$S$150"}</definedName>
    <definedName name="хорощ" hidden="1">{"'РП (2)'!$A$5:$S$150"}</definedName>
    <definedName name="хуже" hidden="1">{"'РП (2)'!$A$5:$S$150"}</definedName>
    <definedName name="ххххх" hidden="1">{"'РП (2)'!$A$5:$S$150"}</definedName>
    <definedName name="хххххххххххххх">[1]!хххххххххххххх</definedName>
    <definedName name="ц">[1]!ц</definedName>
    <definedName name="цв" hidden="1">{"'РП (2)'!$A$5:$S$150"}</definedName>
    <definedName name="Цена">'[52]Данные ТБР'!$E$15</definedName>
    <definedName name="цк" hidden="1">{"'РП (2)'!$A$5:$S$150"}</definedName>
    <definedName name="цу">[1]!цу</definedName>
    <definedName name="цуа">[1]!цуа</definedName>
    <definedName name="цукер" hidden="1">{"'РП (2)'!$A$5:$S$150"}</definedName>
    <definedName name="цууу">[1]!цууу</definedName>
    <definedName name="цф" hidden="1">{"'РП (2)'!$A$5:$S$150"}</definedName>
    <definedName name="цц" hidden="1">{"'РП (2)'!$A$5:$S$150"}</definedName>
    <definedName name="ццуу">[1]!ццуу</definedName>
    <definedName name="ццц" hidden="1">{"'РП (2)'!$A$5:$S$150"}</definedName>
    <definedName name="цыпа" hidden="1">{"'РП (2)'!$A$5:$S$150"}</definedName>
    <definedName name="чв" hidden="1">{"'РП (2)'!$A$5:$S$150"}</definedName>
    <definedName name="четвертый">#REF!</definedName>
    <definedName name="Численность" hidden="1">{"'РП (2)'!$A$5:$S$150"}</definedName>
    <definedName name="чмо" hidden="1">{"'РП (2)'!$A$5:$S$150"}</definedName>
    <definedName name="чмошник" hidden="1">{"'РП (2)'!$A$5:$S$150"}</definedName>
    <definedName name="ЧЧИ_1">'[41]INPUT TI'!$E$26</definedName>
    <definedName name="ЧЧИ_2">'[41]INPUT TI'!$F$26</definedName>
    <definedName name="ччч">[1]!ччч</definedName>
    <definedName name="шгзлхз" hidden="1">{"'РП (2)'!$A$5:$S$150"}</definedName>
    <definedName name="шгзщш" hidden="1">{"'РП (2)'!$A$5:$S$150"}</definedName>
    <definedName name="шгн" hidden="1">{"'РП (2)'!$A$5:$S$150"}</definedName>
    <definedName name="шгшгшг" hidden="1">{"'РП (2)'!$A$5:$S$150"}</definedName>
    <definedName name="шш">[1]!шш</definedName>
    <definedName name="шшрш" hidden="1">{"'РП (2)'!$A$5:$S$150"}</definedName>
    <definedName name="шшшш">[1]!шшшш</definedName>
    <definedName name="шшшшш" hidden="1">{"'РП (2)'!$A$5:$S$150"}</definedName>
    <definedName name="щ">#N/A</definedName>
    <definedName name="щр" hidden="1">{"'РП (2)'!$A$5:$S$150"}</definedName>
    <definedName name="щш" hidden="1">{"'РП (2)'!$A$5:$S$150"}</definedName>
    <definedName name="щшоджл" hidden="1">{"'РП (2)'!$A$5:$S$150"}</definedName>
    <definedName name="щщ" localSheetId="0" hidden="1">{#N/A,#N/A,FALSE,"Virgin Flightdeck"}</definedName>
    <definedName name="щщ" localSheetId="1" hidden="1">{#N/A,#N/A,FALSE,"Virgin Flightdeck"}</definedName>
    <definedName name="щщ" hidden="1">{#N/A,#N/A,FALSE,"Virgin Flightdeck"}</definedName>
    <definedName name="щщощщ" hidden="1">{"'РП (2)'!$A$5:$S$150"}</definedName>
    <definedName name="ъ" hidden="1">{"'РП (2)'!$A$5:$S$150"}</definedName>
    <definedName name="ъжъждоп" hidden="1">{"'РП (2)'!$A$5:$S$150"}</definedName>
    <definedName name="ъхз" hidden="1">{"'РП (2)'!$A$5:$S$150"}</definedName>
    <definedName name="ъъъъъ" hidden="1">{"'РП (2)'!$A$5:$S$150"}</definedName>
    <definedName name="ыауе">[1]!ыауе</definedName>
    <definedName name="ыв">[1]!ыв</definedName>
    <definedName name="ывак" hidden="1">{"'РП (2)'!$A$5:$S$150"}</definedName>
    <definedName name="ывап" hidden="1">{"'РП (2)'!$A$5:$S$150"}</definedName>
    <definedName name="ывввввв">[1]!ывввввв</definedName>
    <definedName name="ывы">[1]!ывы</definedName>
    <definedName name="Ыгь" localSheetId="0" hidden="1">{#N/A,#N/A,FALSE,"Aging Summary";#N/A,#N/A,FALSE,"Ratio Analysis";#N/A,#N/A,FALSE,"Test 120 Day Accts";#N/A,#N/A,FALSE,"Tickmarks"}</definedName>
    <definedName name="Ыгь" localSheetId="1" hidden="1">{#N/A,#N/A,FALSE,"Aging Summary";#N/A,#N/A,FALSE,"Ratio Analysis";#N/A,#N/A,FALSE,"Test 120 Day Accts";#N/A,#N/A,FALSE,"Tickmarks"}</definedName>
    <definedName name="Ыгь" hidden="1">{#N/A,#N/A,FALSE,"Aging Summary";#N/A,#N/A,FALSE,"Ratio Analysis";#N/A,#N/A,FALSE,"Test 120 Day Accts";#N/A,#N/A,FALSE,"Tickmarks"}</definedName>
    <definedName name="ыпм" hidden="1">{"'РП (2)'!$A$5:$S$150"}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ццццц">[1]!ыццццц</definedName>
    <definedName name="ыы" hidden="1">{"'РП (2)'!$A$5:$S$150"}</definedName>
    <definedName name="ыыы" localSheetId="0" hidden="1">{#N/A,#N/A,FALSE,"Себестоимсть-97"}</definedName>
    <definedName name="ыыы" localSheetId="1" hidden="1">{#N/A,#N/A,FALSE,"Себестоимсть-97"}</definedName>
    <definedName name="ыыы" hidden="1">{#N/A,#N/A,FALSE,"Себестоимсть-97"}</definedName>
    <definedName name="ыыыы">[1]!ыыыы</definedName>
    <definedName name="ыыыыыы">[1]!ыыыыыы</definedName>
    <definedName name="э" hidden="1">{"'РП (2)'!$A$5:$S$150"}</definedName>
    <definedName name="эж" hidden="1">{"'РП (2)'!$A$5:$S$150"}</definedName>
    <definedName name="эжд" hidden="1">{"'РП (2)'!$A$5:$S$150"}</definedName>
    <definedName name="эзп" hidden="1">{"'РП (2)'!$A$5:$S$150"}</definedName>
    <definedName name="ээээээ" hidden="1">{"'РП (2)'!$A$5:$S$150"}</definedName>
    <definedName name="ю" localSheetId="0" hidden="1">{#N/A,#N/A,FALSE,"Virgin Flightdeck"}</definedName>
    <definedName name="ю" localSheetId="1" hidden="1">{#N/A,#N/A,FALSE,"Virgin Flightdeck"}</definedName>
    <definedName name="ю" hidden="1">{#N/A,#N/A,FALSE,"Virgin Flightdeck"}</definedName>
    <definedName name="юбилей" hidden="1">{"'РП (2)'!$A$5:$S$150"}</definedName>
    <definedName name="юю" hidden="1">{"'РП (2)'!$A$5:$S$150"}</definedName>
    <definedName name="юююююю" hidden="1">{"'РП (2)'!$A$5:$S$150"}</definedName>
    <definedName name="я" hidden="1">{"'РП (2)'!$A$5:$S$150"}</definedName>
    <definedName name="ява" localSheetId="0" hidden="1">{"'Sheet1'!$A$1:$G$85"}</definedName>
    <definedName name="ява" localSheetId="1" hidden="1">{"'Sheet1'!$A$1:$G$85"}</definedName>
    <definedName name="ява" hidden="1">{"'Sheet1'!$A$1:$G$85"}</definedName>
    <definedName name="яваи" localSheetId="0" hidden="1">{"'Sheet1'!$A$1:$G$85"}</definedName>
    <definedName name="яваи" localSheetId="1" hidden="1">{"'Sheet1'!$A$1:$G$85"}</definedName>
    <definedName name="яваи" hidden="1">{"'Sheet1'!$A$1:$G$85"}</definedName>
    <definedName name="Январь" hidden="1">{"'РП (2)'!$A$5:$S$150"}</definedName>
    <definedName name="яу" localSheetId="0" hidden="1">{#N/A,#N/A,FALSE,"Virgin Flightdeck"}</definedName>
    <definedName name="яу" localSheetId="1" hidden="1">{#N/A,#N/A,FALSE,"Virgin Flightdeck"}</definedName>
    <definedName name="яу" hidden="1">{#N/A,#N/A,FALSE,"Virgin Flightdeck"}</definedName>
    <definedName name="ячки" hidden="1">{"'РП (2)'!$A$5:$S$150"}</definedName>
    <definedName name="яяя" hidden="1">{"'РП (2)'!$A$5:$S$150"}</definedName>
    <definedName name="яяяяяяя">[1]!яяяяяяя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11" i="1" l="1"/>
  <c r="BB111" i="1"/>
  <c r="BB115" i="1" s="1"/>
  <c r="BV103" i="1"/>
  <c r="BV100" i="1" s="1"/>
  <c r="BB103" i="1"/>
  <c r="BB100" i="1" s="1"/>
  <c r="BV97" i="1"/>
  <c r="BB97" i="1"/>
  <c r="BV94" i="1"/>
  <c r="BB94" i="1"/>
  <c r="BB91" i="1"/>
  <c r="CM88" i="1"/>
  <c r="BV88" i="1"/>
  <c r="BB88" i="1"/>
  <c r="BV81" i="1"/>
  <c r="BV80" i="1" s="1"/>
  <c r="BB81" i="1"/>
  <c r="BB80" i="1" s="1"/>
  <c r="BV74" i="1"/>
  <c r="BV73" i="1" s="1"/>
  <c r="BB74" i="1"/>
  <c r="BB73" i="1" s="1"/>
  <c r="BV67" i="1"/>
  <c r="BV66" i="1" s="1"/>
  <c r="BB67" i="1"/>
  <c r="BB66" i="1" s="1"/>
  <c r="BV46" i="1"/>
  <c r="BB46" i="1"/>
  <c r="BB45" i="1" s="1"/>
  <c r="BV40" i="1"/>
  <c r="BB40" i="1"/>
  <c r="BV39" i="1"/>
  <c r="BB39" i="1"/>
  <c r="BB38" i="1" s="1"/>
  <c r="BB37" i="1" s="1"/>
  <c r="AJ21" i="1"/>
  <c r="AC20" i="1"/>
  <c r="CM103" i="1" l="1"/>
  <c r="BV38" i="1"/>
  <c r="BV37" i="1" s="1"/>
  <c r="CM94" i="1"/>
  <c r="CM100" i="1"/>
  <c r="CM111" i="1"/>
  <c r="BB87" i="1"/>
  <c r="BV91" i="1"/>
  <c r="BV87" i="1" s="1"/>
  <c r="BV35" i="1" s="1"/>
  <c r="CM74" i="1"/>
  <c r="CM73" i="1" s="1"/>
  <c r="CM91" i="1"/>
  <c r="CM97" i="1"/>
  <c r="BV115" i="1"/>
  <c r="BB35" i="1"/>
  <c r="CM81" i="1"/>
  <c r="CM80" i="1" s="1"/>
  <c r="BV45" i="1"/>
  <c r="CM39" i="1"/>
  <c r="CM115" i="1" l="1"/>
  <c r="CM87" i="1"/>
  <c r="CM67" i="1"/>
  <c r="CM66" i="1" s="1"/>
  <c r="CM40" i="1"/>
  <c r="CM46" i="1"/>
  <c r="CM45" i="1" s="1"/>
  <c r="CM38" i="1" l="1"/>
  <c r="CM37" i="1" s="1"/>
  <c r="CM35" i="1" l="1"/>
</calcChain>
</file>

<file path=xl/sharedStrings.xml><?xml version="1.0" encoding="utf-8"?>
<sst xmlns="http://schemas.openxmlformats.org/spreadsheetml/2006/main" count="306" uniqueCount="154">
  <si>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</si>
  <si>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</si>
  <si>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</si>
  <si>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П Р Е Д Л О Ж Е Н И Е</t>
  </si>
  <si>
    <t>о размере цен (тарифов), долгосрочных параметров регулирования</t>
  </si>
  <si>
    <t xml:space="preserve">(вид цены (тарифа) на </t>
  </si>
  <si>
    <t>2022</t>
  </si>
  <si>
    <t xml:space="preserve"> год</t>
  </si>
  <si>
    <t>(расчетный период регулирования)</t>
  </si>
  <si>
    <t>Общество с ограниченной ответственностью "Уральская энергосбытовая компания"</t>
  </si>
  <si>
    <t>(полное и сокращенное наименование юридического лица)</t>
  </si>
  <si>
    <t>ООО "Уралэнергосбыт"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</si>
  <si>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</si>
  <si>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</si>
  <si>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</si>
  <si>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</si>
  <si>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454090, г. Челябинск, пр. Ленина, 28д, эт/пом 6/7</t>
  </si>
  <si>
    <t>Фактический адрес</t>
  </si>
  <si>
    <t>454080, Челябинская область, г. Челябинск, ул. Энтузиастов, 26а</t>
  </si>
  <si>
    <t>ИНН</t>
  </si>
  <si>
    <t>7453313477</t>
  </si>
  <si>
    <t>КПП</t>
  </si>
  <si>
    <t>745301001</t>
  </si>
  <si>
    <t>Ф.И.О. руководителя</t>
  </si>
  <si>
    <t>Батраков Александр Владимирович</t>
  </si>
  <si>
    <t>Адрес электронной почты</t>
  </si>
  <si>
    <t xml:space="preserve">corp@uralsbyt.ru </t>
  </si>
  <si>
    <t>Контактный телефон</t>
  </si>
  <si>
    <t>(351) 214-06-90</t>
  </si>
  <si>
    <t>Факс</t>
  </si>
  <si>
    <t>(351) 214-87-65</t>
  </si>
  <si>
    <t>II. Основные показатели деятельности организации</t>
  </si>
  <si>
    <t>Наименование
показателей</t>
  </si>
  <si>
    <t>Единица измерения</t>
  </si>
  <si>
    <t>Фактические показатели за год, предшествующий базовому периоду
(2020 год)</t>
  </si>
  <si>
    <t>Показатели, утвержденные
на базовый
период *
(2021 год)</t>
  </si>
  <si>
    <t>Предложения
на расчетный период регулирования
(2022 год)</t>
  </si>
  <si>
    <t>2. Основные показатели деятельности гарантирующих поставщиков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</si>
  <si>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</si>
  <si>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</si>
  <si>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</si>
  <si>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</si>
  <si>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</si>
  <si>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</si>
  <si>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</si>
  <si>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</si>
  <si>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</si>
  <si>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</si>
  <si>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</si>
  <si>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</si>
  <si>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</si>
  <si>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</si>
  <si>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</si>
  <si>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</si>
  <si>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</si>
  <si>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</si>
  <si>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</si>
  <si>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</si>
  <si>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</si>
  <si>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</si>
  <si>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</si>
  <si>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</si>
  <si>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</si>
  <si>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</si>
  <si>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</si>
  <si>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</si>
  <si>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</si>
  <si>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</si>
  <si>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</si>
  <si>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</si>
  <si>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</si>
  <si>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</si>
  <si>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</si>
  <si>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</si>
  <si>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</si>
  <si>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</si>
  <si>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</si>
  <si>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</si>
  <si>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</si>
  <si>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</si>
  <si>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</si>
  <si>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</si>
  <si>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</si>
  <si>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2.</t>
  </si>
  <si>
    <t>Количество обслуживаемых договоров - всего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</si>
  <si>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</si>
  <si>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</si>
  <si>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</si>
  <si>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</si>
  <si>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</si>
  <si>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</si>
  <si>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</si>
  <si>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</si>
  <si>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Количество точек учета по обслуживаемым договорам - всего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</si>
  <si>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</si>
  <si>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</si>
  <si>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</si>
  <si>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</si>
  <si>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</si>
  <si>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</si>
  <si>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</si>
  <si>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</si>
  <si>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</si>
  <si>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</si>
  <si>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</si>
  <si>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</si>
  <si>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</si>
  <si>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персонала**</t>
  </si>
  <si>
    <t>человек</t>
  </si>
  <si>
    <t>х</t>
  </si>
  <si>
    <t>6.2.</t>
  </si>
  <si>
    <t>Среднемесячная заработная плата на одного работника**</t>
  </si>
  <si>
    <t>тыс. рублей
на человека</t>
  </si>
  <si>
    <t>6.3.</t>
  </si>
  <si>
    <t>Реквизиты отраслевого тарифного соглашения (дата утверждения, срок действия)</t>
  </si>
  <si>
    <t>Отраслевое тарифное соглашение в электроэнергетике Российской Федерации на 2020-2022 годы не подписано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</si>
  <si>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</si>
  <si>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</si>
  <si>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</si>
  <si>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</si>
  <si>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</si>
  <si>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</si>
  <si>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</si>
  <si>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(убыток)***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</si>
  <si>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</si>
  <si>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</si>
  <si>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</si>
  <si>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</si>
  <si>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</si>
  <si>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Инвестиционная программа отсутствует</t>
  </si>
  <si>
    <t>*Базовый период - год, предшествующий расчётному периоду регулировния</t>
  </si>
  <si>
    <t>Примечание:</t>
  </si>
  <si>
    <t>**В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1554/17, расходы на оплату труда формируются исходя из установленных постоянных компонентов эталона затрат без выделения численности персонала и среднемесячной заработной платы на одного работника.</t>
  </si>
  <si>
    <t>***указана расчетная предпринимательская прибыль ГП на расчетный период регулирования определенная 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1554/17, с учетом доли расходов ГП, определяемых методом сравнения аналогов.</t>
  </si>
  <si>
    <t>III. Цены (тарифы) по регулируемым видам деятельности организации</t>
  </si>
  <si>
    <t>Фактические показатели за год, предшествующий базовому периоду</t>
  </si>
  <si>
    <t>Показатели, утвержденные
на базовый
период *</t>
  </si>
  <si>
    <t>Предложения
на расчетный период регулирования</t>
  </si>
  <si>
    <t>первое полу-годие</t>
  </si>
  <si>
    <t>второе полу-годие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</si>
  <si>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</si>
  <si>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</si>
  <si>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рублей/МВт·ч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</si>
  <si>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</si>
  <si>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3.3.</t>
  </si>
  <si>
    <t>величина сбытовой надбавки для прочих потребителей:</t>
  </si>
  <si>
    <r>
      <t>_____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</si>
  <si>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_____</t>
    </r>
    <r>
      <rPr>
        <sz val="8"/>
        <rFont val="Times New Roman"/>
        <family val="1"/>
        <charset val="204"/>
      </rPr>
      <t>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</si>
  <si>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_____</t>
    </r>
    <r>
      <rPr>
        <sz val="8"/>
        <rFont val="Times New Roman"/>
        <family val="1"/>
        <charset val="204"/>
      </rPr>
      <t>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</si>
  <si>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_____</t>
    </r>
    <r>
      <rPr>
        <sz val="8"/>
        <rFont val="Times New Roman"/>
        <family val="1"/>
        <charset val="204"/>
      </rP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</si>
  <si>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Примечания:</t>
  </si>
  <si>
    <r>
      <t>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  </r>
  </si>
  <si>
    <r>
      <t>2.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  </r>
  </si>
  <si>
    <t>Инвестиционная программа
ООО "Уралэнергосбыт" на 2022-2026 гг. утверждена Постановлением Министерства тарифного регулирования и энергетики Челябинской области
№61/9 от 
29.10.2021 г. (https://uralsbyt.ru/kompany/raskrytie-informatsii/)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</si>
</sst>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2" borderId="0" xfId="1" applyNumberFormat="1" applyFont="1" applyFill="1" applyBorder="1" applyAlignment="1">
      <alignment horizontal="left"/>
    </xf>
    <xf numFmtId="0" fontId="2" fillId="0" borderId="0" xfId="1" applyNumberFormat="1" applyFont="1" applyBorder="1" applyAlignment="1">
      <alignment horizontal="left"/>
    </xf>
    <xf numFmtId="0" fontId="3" fillId="2" borderId="0" xfId="1" applyNumberFormat="1" applyFont="1" applyFill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0" fontId="4" fillId="2" borderId="0" xfId="1" applyNumberFormat="1" applyFont="1" applyFill="1" applyBorder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3" fillId="2" borderId="0" xfId="1" applyNumberFormat="1" applyFont="1" applyFill="1" applyBorder="1" applyAlignment="1">
      <alignment horizontal="right"/>
    </xf>
    <xf numFmtId="0" fontId="5" fillId="2" borderId="0" xfId="1" applyNumberFormat="1" applyFont="1" applyFill="1" applyBorder="1" applyAlignment="1">
      <alignment horizontal="left"/>
    </xf>
    <xf numFmtId="0" fontId="5" fillId="0" borderId="0" xfId="1" applyNumberFormat="1" applyFont="1" applyBorder="1" applyAlignment="1">
      <alignment horizontal="left"/>
    </xf>
    <xf numFmtId="0" fontId="6" fillId="2" borderId="0" xfId="1" applyNumberFormat="1" applyFont="1" applyFill="1" applyBorder="1" applyAlignment="1">
      <alignment horizontal="center"/>
    </xf>
    <xf numFmtId="0" fontId="5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Alignment="1">
      <alignment horizontal="left" vertical="center"/>
    </xf>
    <xf numFmtId="164" fontId="10" fillId="2" borderId="0" xfId="1" applyNumberFormat="1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left" vertical="center"/>
    </xf>
    <xf numFmtId="0" fontId="3" fillId="2" borderId="0" xfId="1" applyNumberFormat="1" applyFont="1" applyFill="1" applyBorder="1" applyAlignment="1">
      <alignment horizontal="center"/>
    </xf>
    <xf numFmtId="165" fontId="2" fillId="0" borderId="0" xfId="1" applyNumberFormat="1" applyFont="1" applyBorder="1" applyAlignment="1">
      <alignment horizontal="left"/>
    </xf>
    <xf numFmtId="0" fontId="12" fillId="2" borderId="0" xfId="1" applyNumberFormat="1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left"/>
    </xf>
    <xf numFmtId="0" fontId="12" fillId="0" borderId="0" xfId="1" applyNumberFormat="1" applyFont="1" applyBorder="1" applyAlignment="1">
      <alignment horizontal="left"/>
    </xf>
    <xf numFmtId="0" fontId="12" fillId="2" borderId="0" xfId="1" applyNumberFormat="1" applyFont="1" applyFill="1" applyBorder="1" applyAlignment="1"/>
    <xf numFmtId="0" fontId="8" fillId="2" borderId="0" xfId="1" applyNumberFormat="1" applyFont="1" applyFill="1" applyBorder="1" applyAlignment="1">
      <alignment horizontal="left" vertical="top"/>
    </xf>
    <xf numFmtId="0" fontId="8" fillId="0" borderId="0" xfId="1" applyNumberFormat="1" applyFont="1" applyBorder="1" applyAlignment="1">
      <alignment horizontal="left" vertical="top"/>
    </xf>
    <xf numFmtId="0" fontId="8" fillId="2" borderId="0" xfId="1" applyNumberFormat="1" applyFont="1" applyFill="1" applyBorder="1" applyAlignment="1">
      <alignment horizontal="left"/>
    </xf>
    <xf numFmtId="0" fontId="8" fillId="0" borderId="0" xfId="1" applyNumberFormat="1" applyFont="1" applyBorder="1" applyAlignment="1">
      <alignment horizontal="left"/>
    </xf>
    <xf numFmtId="0" fontId="2" fillId="2" borderId="0" xfId="1" applyNumberFormat="1" applyFont="1" applyFill="1" applyBorder="1" applyAlignment="1">
      <alignment horizontal="left" vertical="top" wrapText="1"/>
    </xf>
    <xf numFmtId="0" fontId="4" fillId="2" borderId="0" xfId="1" applyNumberFormat="1" applyFont="1" applyFill="1" applyBorder="1" applyAlignment="1">
      <alignment horizontal="left" wrapText="1"/>
    </xf>
    <xf numFmtId="0" fontId="5" fillId="2" borderId="0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left"/>
    </xf>
    <xf numFmtId="49" fontId="3" fillId="2" borderId="3" xfId="1" applyNumberFormat="1" applyFont="1" applyFill="1" applyBorder="1" applyAlignment="1">
      <alignment horizontal="left"/>
    </xf>
    <xf numFmtId="0" fontId="3" fillId="2" borderId="3" xfId="1" applyNumberFormat="1" applyFont="1" applyFill="1" applyBorder="1" applyAlignment="1">
      <alignment horizontal="left"/>
    </xf>
    <xf numFmtId="49" fontId="7" fillId="2" borderId="3" xfId="2" applyNumberFormat="1" applyFill="1" applyBorder="1" applyAlignment="1" applyProtection="1">
      <alignment horizontal="left"/>
    </xf>
    <xf numFmtId="0" fontId="3" fillId="2" borderId="1" xfId="1" applyNumberFormat="1" applyFont="1" applyFill="1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top"/>
    </xf>
    <xf numFmtId="0" fontId="3" fillId="2" borderId="0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left" wrapText="1"/>
    </xf>
    <xf numFmtId="0" fontId="8" fillId="2" borderId="4" xfId="1" applyNumberFormat="1" applyFont="1" applyFill="1" applyBorder="1" applyAlignment="1">
      <alignment horizontal="center" wrapText="1"/>
    </xf>
    <xf numFmtId="49" fontId="2" fillId="2" borderId="4" xfId="1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>
      <alignment horizontal="left" vertical="top" wrapText="1"/>
    </xf>
    <xf numFmtId="0" fontId="2" fillId="2" borderId="4" xfId="1" applyNumberFormat="1" applyFont="1" applyFill="1" applyBorder="1" applyAlignment="1">
      <alignment horizontal="center" vertical="top" wrapText="1"/>
    </xf>
    <xf numFmtId="3" fontId="2" fillId="2" borderId="4" xfId="1" applyNumberFormat="1" applyFont="1" applyFill="1" applyBorder="1" applyAlignment="1">
      <alignment horizontal="center" vertical="top" wrapText="1"/>
    </xf>
    <xf numFmtId="0" fontId="2" fillId="2" borderId="4" xfId="1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top" wrapText="1"/>
    </xf>
    <xf numFmtId="2" fontId="2" fillId="2" borderId="4" xfId="1" applyNumberFormat="1" applyFont="1" applyFill="1" applyBorder="1" applyAlignment="1">
      <alignment horizontal="center" vertical="top" wrapText="1"/>
    </xf>
    <xf numFmtId="0" fontId="2" fillId="2" borderId="7" xfId="1" applyNumberFormat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horizontal="center" vertical="top" wrapText="1"/>
    </xf>
    <xf numFmtId="0" fontId="2" fillId="2" borderId="8" xfId="1" applyNumberFormat="1" applyFont="1" applyFill="1" applyBorder="1" applyAlignment="1">
      <alignment horizontal="center" vertical="top" wrapText="1"/>
    </xf>
    <xf numFmtId="3" fontId="2" fillId="2" borderId="7" xfId="1" applyNumberFormat="1" applyFont="1" applyFill="1" applyBorder="1" applyAlignment="1">
      <alignment horizontal="center" vertical="top" wrapText="1"/>
    </xf>
    <xf numFmtId="3" fontId="2" fillId="2" borderId="3" xfId="1" applyNumberFormat="1" applyFont="1" applyFill="1" applyBorder="1" applyAlignment="1">
      <alignment horizontal="center" vertical="top" wrapText="1"/>
    </xf>
    <xf numFmtId="3" fontId="2" fillId="2" borderId="8" xfId="1" applyNumberFormat="1" applyFont="1" applyFill="1" applyBorder="1" applyAlignment="1">
      <alignment horizontal="center" vertical="top" wrapText="1"/>
    </xf>
    <xf numFmtId="164" fontId="3" fillId="2" borderId="0" xfId="1" applyNumberFormat="1" applyFont="1" applyFill="1" applyAlignment="1">
      <alignment horizontal="left" vertical="center" wrapText="1"/>
    </xf>
    <xf numFmtId="164" fontId="10" fillId="2" borderId="0" xfId="1" applyNumberFormat="1" applyFont="1" applyFill="1" applyAlignment="1">
      <alignment horizontal="left" vertical="center" wrapText="1"/>
    </xf>
    <xf numFmtId="4" fontId="9" fillId="2" borderId="4" xfId="1" applyNumberFormat="1" applyFont="1" applyFill="1" applyBorder="1" applyAlignment="1">
      <alignment horizontal="center" vertical="top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top" wrapText="1"/>
    </xf>
    <xf numFmtId="4" fontId="2" fillId="2" borderId="3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8" fillId="2" borderId="0" xfId="1" applyNumberFormat="1" applyFont="1" applyFill="1" applyBorder="1" applyAlignment="1">
      <alignment horizontal="justify" vertical="top" wrapText="1"/>
    </xf>
  </cellXfs>
  <cellStyles count="3">
    <cellStyle name="Гиперссылка 2 5" xfId="2" xr:uid="{B40BEAF2-8958-462F-B60B-82E837AFF458}"/>
    <cellStyle name="Обычный" xfId="0" builtinId="0"/>
    <cellStyle name="Обычный 10 2" xfId="1" xr:uid="{6BB20E5D-72BA-400E-A4D9-5767122AE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\Peo\&#1054;&#1057;&#1041;&#1080;&#1058;&#1056;\&#1047;&#1072;&#1097;&#1080;&#1090;&#1072;%20&#1090;&#1072;&#1088;&#1080;&#1092;&#1086;&#1074;\2015\&#1057;&#1090;&#1088;&#1091;&#1082;&#1090;&#1088;&#1072;%20&#1055;&#1054;\&#1047;&#1072;&#1087;&#1088;&#1086;&#1089;%20&#1050;&#1056;&#1059;%20&#1087;&#1086;%20&#1080;&#1085;&#1076;&#1080;&#1074;&#1080;&#1076;&#1091;&#1072;&#1083;&#1100;&#1085;&#1086;&#1084;&#1091;%20&#1090;&#1072;&#1088;&#1080;&#1092;&#1091;%20&#1040;&#1069;&#1057;-&#1052;&#1054;&#1057;&#1050;\&#1044;&#1086;&#1087;.%20&#1076;&#1086;&#1093;&#1086;&#1076;%20%20&#1074;%20&#1089;&#1077;&#1090;&#1103;&#1093;%20&#1086;&#1090;%20&#1087;&#1077;&#1088;&#1077;&#1088;&#1077;&#1075;&#1091;&#1083;&#1080;&#1088;&#1086;&#1074;&#1072;&#1085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823\Local%20Settings\Temporary%20Internet%20Files\Content.IE5\UL65A9O1\_AINAEIOEAN%20IAIAOO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9335~1\LOCALS~1\Temp\bat\proverk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72;&#1078;&#1099;&#1084;&#1089;&#1082;&#1072;&#1103;%202.0\Novatek\Comps\Comps%20analysis%20(spare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keevaei.MRSEN\Desktop\&#1051;&#1072;&#1082;&#1077;&#1077;&#1074;&#1072;\&#1041;&#1080;&#1079;&#1085;&#1077;&#1089;-&#1087;&#1083;&#1072;&#1085;%202011\&#1040;&#1088;&#1093;&#1072;&#1085;&#1075;&#1077;&#1083;&#1100;&#1089;&#1082;\&#1041;&#1055;%20&#1086;&#1090;&#1095;&#1077;&#1090;%209%20&#1084;&#1077;&#1089;%202011\&#1054;&#1090;&#1095;&#1077;&#1090;%20&#1087;&#1086;%20&#1082;&#1086;&#1088;%20&#1041;&#1055;%20&#1040;&#1088;&#1093;&#1101;&#1085;&#1077;&#1088;&#1075;&#1086;&#1089;&#1073;&#1099;&#1090;%20&#1079;&#1072;%209%20&#1084;&#1077;&#1089;%202011%20&#1075;%20(10.11.201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72;&#1083;&#1072;&#1085;&#1089;\2015\FORM9.1.2015(v1.0)%2021.08.201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0HY74PIB\&#1063;&#1069;&#1057;\orep%20szpr%202008_&#1063;&#1069;&#105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6;&#1088;&#1086;&#1079;&#1086;&#1074;&#1072;\&#1069;&#1051;&#1045;&#1050;&#1058;&#1056;&#1054;\2013\&#1041;&#1040;&#1051;&#1040;&#1053;&#1057;\FORM3%202013(v1%200)_09.04.2012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uchits\&#1056;&#1072;&#1073;&#1086;&#1095;&#1080;&#1081;%20&#1089;&#1090;&#1086;&#1083;\&#1058;&#1072;&#1088;&#1080;&#1092;&#1085;&#1099;&#1077;%20&#1088;&#1077;&#1096;&#1077;&#1085;&#1080;&#1103;%202013\&#1042;&#1040;&#1046;&#1053;&#1054;&#1045;\&#1055;&#1086;&#1076;&#1075;&#1086;&#1090;&#1086;&#1074;&#1082;&#1072;%20&#1096;&#1072;&#1073;&#1083;&#1086;&#1085;&#1072;\&#1044;&#1083;&#1103;%20&#1060;&#1057;&#1058;\PREDEL%20PEREDACHA%20M2013&#1063;&#1077;&#1083;&#1103;&#1073;&#1080;&#1085;&#1089;&#1082;&#1072;&#1103;%20&#1086;&#1073;&#1083;&#1072;&#1089;&#1090;&#1100;(v2%202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.Porozova\Local%20Settings\Temporary%20Internet%20Files\OLK44\DOCUME~1\FOMINS~1\LOCALS~1\Temp\Rar$DI00.391\Documents%20and%20Settings\Konovalova.ET-CORP\Local%20Settings\Temporary%20Internet%20Files\Content.IE5\OPYRKTEF\form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Krakozyabra\&#1056;&#1072;&#1073;&#1086;&#1095;&#1080;&#1081;%20&#1089;&#1090;&#1086;&#1083;\CAODMFKT%20(&#1087;&#1088;&#1086;&#1089;&#1084;&#1086;&#1090;&#1088;&#1077;&#1085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Groups\OTO\&#1041;&#1080;&#1079;&#1085;&#1077;&#1089;%20&#1087;&#1083;&#1072;&#1085;\&#1055;&#1088;&#1086;&#1075;&#1085;&#1086;&#1079;%20&#1084;&#1072;&#1081;%202011\&#1060;&#1086;&#1088;&#1090;&#1091;&#1084;_&#1063;&#1077;&#1083;&#1103;&#1073;&#1080;&#1085;&#1089;&#1082;_11_&#1060;&#1057;&#105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okabanova\Desktop\&#1055;&#1077;&#1088;&#1077;&#1089;&#1084;&#1086;&#1090;&#1088;%20&#1087;&#1086;%20&#1092;&#1086;&#1088;&#1090;&#1091;&#1084;%20&#1082;&#1088;&#1091;\2013%20&#1075;&#1086;&#1076;\&#1057;&#1085;&#1080;&#1078;&#1077;&#1085;&#1080;&#1077;%20&#1076;&#1086;%2012\&#1058;&#1072;&#1088;&#1080;&#1092;&#1099;%20%202011%20&#1085;&#1086;&#1103;&#1073;&#1088;&#1100;\2009\&#1059;&#1058;&#1057;&#1050;\Documents%20and%20Settings\user18\&#1056;&#1072;&#1073;&#1086;&#1095;&#1080;&#1081;%20&#1089;&#1090;&#1086;&#1083;\2009\&#1058;&#1043;&#1056;&#1069;&#1057;\&#1058;&#1043;&#1056;&#1069;&#1057;%20%202009\05.27%20TEPLO%20PREDEL%2009-11_TroizkGRES_&#1080;&#1085;&#1076;&#1077;&#1082;&#1089;&#1099;%20&#1060;&#1057;&#1058;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6;&#1088;&#1086;&#1079;&#1086;&#1074;&#1072;\&#1069;&#1051;&#1045;&#1050;&#1058;&#1056;&#1054;\2008\&#1079;&#1072;&#1097;&#1080;&#1090;&#1072;_2008\&#1055;1_6\orep.szpr.2008_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E\Documents%20and%20Settings\Ourwhitefacebro\&#1056;&#1072;&#1073;&#1086;&#1095;&#1080;&#1081;%20&#1089;&#1090;&#1086;&#1083;\Stream\meta\46\3\TSET.NET.20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\E_sbyt\505\&#1057;&#1090;&#1088;&#1091;&#1082;&#1090;&#1091;&#1088;&#1072;%2020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espc0028\users$\Documents%20and%20Settings\168\&#1056;&#1072;&#1073;&#1086;&#1095;&#1080;&#1081;%20&#1089;&#1090;&#1086;&#1083;\&#1056;&#1072;&#1089;&#1095;&#1105;&#1090;%20&#1090;&#1072;&#1088;&#1080;&#1092;&#1086;&#1074;%20&#1058;&#1043;&#1050;%20&#1085;&#1072;%202007%20&#1075;&#1086;&#1076;\&#1058;&#1102;&#1084;&#1077;&#1085;&#1100;%20&#1087;&#1086;&#1076;%20&#1060;&#1057;&#1058;&#1076;&#1083;&#1103;%20&#1041;&#1045;-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51;&#1077;&#1085;&#1072;\Local%20Settings\Temporary%20Internet%20Files\Content.IE5\I5SVQPET\&#1063;&#1077;&#1083;&#1103;&#1073;&#1080;&#1085;&#1089;&#1082;&#1072;&#1103;%20&#1086;&#1073;&#1083;&#1072;&#1089;&#1090;&#1100;%2016.12.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ryabina\&#1054;&#1073;&#1097;&#1072;&#1103;%20&#1044;&#1077;&#1088;&#1103;&#1073;&#1080;&#1085;&#1072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erv\&#1059;&#1087;&#1088;&#1072;&#1074;&#1083;&#1077;&#1085;&#1080;&#1077;%20&#1088;&#1077;&#1075;&#1091;&#1083;&#1080;&#1088;&#1086;&#1074;&#1072;&#1085;&#1080;&#1103;%20&#1101;&#1083;&#1077;&#1082;&#1090;&#1088;&#1086;&#1101;&#1085;&#1077;&#1088;&#1075;&#1077;&#1090;&#1080;&#1095;&#1077;&#1089;&#1082;&#1086;&#1081;%20&#1086;&#1090;&#1088;&#1072;&#1089;&#1083;&#1080;\2012%20&#1060;&#1069;&#1057;\!!!&#1053;&#1072;&#1089;&#1077;&#1083;&#1077;&#1085;&#1080;&#1077;\&#1064;&#1072;&#1073;&#1083;&#1086;&#1085;&#1099;\&#1054;&#1073;&#1098;&#1077;&#1076;&#1080;&#1085;&#1077;&#1085;&#1080;&#1077;%20&#1080;&#1085;&#1076;&#1077;&#1082;&#1089;&#1072;&#1094;&#1080;&#1080;\INDEX.STATION.2012(v0.3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PEO3\DOCUM\LUBA01\&#1057;&#1090;&#1072;&#1088;&#1099;&#1077;%20&#1082;&#1074;%20&#1092;&#1086;&#1088;&#1084;&#109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5348/Desktop/Documents%20and%20Settings/KudryaevSS/&#1056;&#1072;&#1073;&#1086;&#1095;&#1080;&#1081;%20&#1089;&#1090;&#1086;&#1083;/Sample%20model/B11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8\&#1056;&#1072;&#1073;&#1086;&#1095;&#1080;&#1081;%20&#1089;&#1090;&#1086;&#1083;\PREDEL%20PEREDACHA%20NOV2012%200910%20(v1%203)%20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audit\&#1056;&#1072;&#1073;&#1086;&#1095;&#1080;&#1081;%20&#1089;&#1090;&#1086;&#1083;\FORM1.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8\&#1056;&#1072;&#1073;&#1086;&#1095;&#1080;&#1081;%20&#1089;&#1090;&#1086;&#1083;\2009\&#1088;&#1072;&#1089;&#1095;&#1105;&#1090;%20&#1090;&#1072;&#1088;&#1080;&#1092;&#1072;%20&#1082;&#1086;&#1085;&#1077;&#1095;&#1085;&#1099;&#1093;%20&#1087;&#1086;&#1090;&#1088;&#1077;&#1073;&#1080;&#1090;&#1077;&#1083;&#1077;&#1081;\predel.elek.2009.&#1063;&#1077;&#1083;&#1103;&#1073;&#1080;&#1085;&#1089;&#1082;&#1072;&#1103;%20&#1086;&#1073;&#1083;&#1072;&#1089;&#1090;&#1100;%20&#1089;%20&#1095;&#1072;&#1089;&#1090;&#1080;&#1095;&#1085;&#1080;&#1082;&#1072;&#1084;&#108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&#1087;&#1086;&#1089;&#1083;&#1077;%2001.05.2006\&#1055;&#1054;&#1063;&#1058;&#1040;\&#1060;&#1057;&#1058;\&#1048;&#1089;&#1093;&#1086;&#1076;&#1103;&#1097;&#1080;&#1077;\&#1063;&#1077;&#1083;&#1103;&#1073;&#1080;&#1085;&#1089;&#1082;&#1072;&#1103;%20&#1086;&#1073;&#1083;&#1072;&#1089;&#1090;&#1100;%20&#1085;&#1072;%20&#1086;&#1090;&#1087;&#1088;&#1072;&#1074;&#1082;&#1091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SEIS\EXCEL\Esur00\Septiembre\vincul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6;&#1088;&#1086;&#1079;&#1086;&#1074;&#1072;\&#1069;&#1051;&#1045;&#1050;&#1058;&#1056;&#1054;\2014\&#1056;&#1057;&#1050;\&#1052;&#1056;&#1057;&#1050;_&#1040;&#1069;&#1057;\&#1052;&#1056;&#1057;&#1050;_&#1040;&#1069;&#1057;_&#1072;&#1074;&#1075;&#1091;&#1089;&#1090;_2014_&#1082;&#1086;&#1088;&#1088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5348\Desktop\2015-07-29%20Beloporozhskaya-12%20HPP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\Peo\&#1054;&#1057;&#1041;&#1080;&#1058;&#1056;\&#1047;&#1072;&#1097;&#1080;&#1090;&#1072;%20&#1090;&#1072;&#1088;&#1080;&#1092;&#1086;&#1074;\2017\&#1089;&#1073;&#1099;&#1090;&#1086;&#1074;&#1072;&#1103;%20&#1085;&#1072;&#1076;&#1073;&#1072;&#1074;&#1082;&#1072;\10.%20&#1058;&#1072;&#1088;&#1080;&#1092;&#1085;&#1086;&#1077;%20&#1088;&#1077;&#1096;&#1077;&#1085;&#1080;&#1077;\&#1047;&#1072;&#1090;&#1088;&#1072;&#1090;&#1099;%20&#1085;&#1072;%202017%20&#1075;&#1086;&#1076;%20_&#1087;&#1088;&#1086;&#1075;&#1085;&#1086;&#1079;%20&#1076;&#1072;&#1085;&#1085;&#1099;&#1093;%20&#1052;&#1058;&#1056;&#1080;&#1069;_&#1087;&#1088;&#1077;&#1076;&#1083;&#1086;&#1078;&#1077;&#1085;&#1080;&#1077;%20&#1052;&#1058;&#1056;&#1080;&#1069;%20&#1085;&#1072;%2012.01.2017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&#1087;&#1086;&#1089;&#1083;&#1077;%2001.05.2006\&#1056;&#1072;&#1089;&#1095;&#1105;&#1090;%20&#1087;&#1088;&#1077;&#1076;&#1077;&#1083;&#1100;&#1085;&#1099;&#1093;%202007\&#1056;&#1072;&#1089;&#1095;&#1105;&#1090;%20&#1087;&#1088;&#1077;&#1076;&#1077;&#1083;&#1100;&#1085;&#1099;&#1093;%202007\&#1063;&#1077;&#1083;&#1103;&#1073;&#1080;&#1085;&#1089;&#1082;&#1072;&#1103;%20&#1086;&#1073;&#1083;&#1072;&#1089;&#1090;&#1100;%20&#1085;&#1077;%20&#1080;&#1089;&#1087;&#1088;.%20&#1092;&#1086;&#1088;&#1084;&#1091;&#1083;&#1099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\shared\2002&#1076;&#1077;&#1092;&#1083;\V&#1094;&#1077;&#1083;1_2001.8.04.2peh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sebest\2002&#1076;&#1077;&#1092;&#1083;\V&#1094;&#1077;&#1083;1_2001.8.04.2peh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romashchenko.FST\&#1056;&#1072;&#1073;&#1086;&#1095;&#1080;&#1081;%20&#1089;&#1090;&#1086;&#1083;\&#1055;&#1056;&#1040;&#1042;&#1051;&#1045;&#1053;&#1048;&#1045;%202007\&#1041;&#1072;&#1083;&#1072;&#1085;&#1089;%20&#1101;&#1085;&#1077;&#1088;&#1075;&#1080;&#1103;%20%202007%20&#1055;&#1088;&#1072;&#1074;&#1083;&#1077;&#1085;&#1080;&#1077;031006\21%2008%2006%20&#1073;&#1072;&#1083;&#1072;&#1085;&#1089;&#1099;%20&#1086;&#1090;%20&#1052;&#1053;&#1042;\Form9-&#1057;&#1072;&#1093;&#1072;&#1083;&#1080;&#1085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57;&#1086;&#1094;&#1087;&#1088;&#1086;&#1075;&#1088;&#1072;&#1084;&#1084;&#1072;%20&#1082;%20&#1090;&#1072;&#1088;&#1080;&#1092;&#1072;&#1084;%20&#1076;&#1083;&#1103;%20&#1082;&#1072;&#1085;&#1072;&#1082;%20&#1075;&#1088;&#1101;&#1089;%202005\2004\&#1053;&#1077;&#1087;&#1088;&#1086;&#1084;%20&#1091;&#1089;&#1083;&#1091;&#1075;&#1080;\&#1078;&#1082;&#1093;%202004%20&#1075;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espc0028\users$\windows\TEMP\GOR%20Own%20Model\GOC-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MTarif301\Tarif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&#1087;&#1086;&#1089;&#1083;&#1077;%2001.05.2006\&#1056;&#1072;&#1089;&#1095;&#1105;&#1090;%20&#1087;&#1088;&#1077;&#1076;&#1077;&#1083;&#1100;&#1085;&#1099;&#1093;%202007\&#1056;&#1072;&#1089;&#1095;&#1105;&#1090;%20&#1087;&#1088;&#1077;&#1076;&#1077;&#1083;&#1100;&#1085;&#1099;&#1093;%202007\&#1055;&#1054;&#1063;&#1058;&#1040;\&#1060;&#1057;&#1058;\&#1042;&#1093;&#1086;&#1076;&#1103;&#1097;&#1080;&#1077;\&#1063;&#1077;&#1083;&#1103;&#1073;&#1080;&#1085;&#1089;&#1082;&#1072;&#1103;%20&#1086;&#1073;&#1083;&#1072;&#1089;&#1090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dakana\Desktop\&#1055;&#1080;&#1089;&#1100;&#1084;&#1086;%20&#1074;%20&#1052;&#1058;&#1056;&#1080;&#1069;%20(&#1059;&#1090;&#1086;&#1095;&#1085;&#1077;&#1085;&#1085;&#1072;&#1103;%20&#1079;&#1072;&#1103;&#1074;&#1082;&#1072;%20&#1057;&#1053;%202021)\09.11.2020%20&#1075;.%20&#1069;&#1090;&#1072;&#1083;&#1086;&#1085;&#1085;&#1099;&#1081;%20&#1088;&#1072;&#1089;&#1095;&#1077;&#1090;%202021%20&#1075;.(&#1082;&#1086;&#1088;&#1088;&#1077;&#1082;&#1090;&#1080;&#1088;&#1086;&#1074;&#1082;&#1072;%20&#1079;&#1072;&#1103;&#1074;&#1082;&#1080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5348\Desktop\Fas\PROJECTS\FY%202009-2010\Thunderbird\10%20Comparables\Fas\PROJECTS\FY%202008-2009\White\Support\TEMP\Emdiscountra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5348\Desktop\clients\Documents\Projects\RAO%20UES\Sample%20Reports\CEZ\CEZ_Model_16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72;&#1078;&#1099;&#1084;&#1089;&#1082;&#1072;&#1103;%202.0\Oilchem\Company\China\Yizheng\1YZMODC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 (2)"/>
      <sheetName val="Доп"/>
    </sheetNames>
    <definedNames>
      <definedName name="\" refersTo="#ССЫЛКА!"/>
      <definedName name="_________dd1" refersTo="#ССЫЛКА!"/>
      <definedName name="________dd1" refersTo="#ССЫЛКА!"/>
      <definedName name="______dd1" refersTo="#ССЫЛКА!"/>
      <definedName name="_____dd1" refersTo="#ССЫЛКА!"/>
      <definedName name="____dd1" refersTo="#ССЫЛКА!"/>
      <definedName name="___dd1" refersTo="#ССЫЛКА!"/>
      <definedName name="__dd1" refersTo="#ССЫЛКА!"/>
      <definedName name="_dd1" refersTo="#ССЫЛКА!"/>
      <definedName name="CompOt" refersTo="#ССЫЛКА!"/>
      <definedName name="CompOt1" refersTo="#ССЫЛКА!"/>
      <definedName name="CompPas2" refersTo="#ССЫЛКА!"/>
      <definedName name="CompRas" refersTo="#ССЫЛКА!"/>
      <definedName name="d" refersTo="#ССЫЛКА!"/>
      <definedName name="dd" refersTo="#ССЫЛКА!"/>
      <definedName name="dr" refersTo="#ССЫЛКА!"/>
      <definedName name="ew" refersTo="#ССЫЛКА!"/>
      <definedName name="ff" refersTo="#ССЫЛКА!"/>
      <definedName name="fg" refersTo="#ССЫЛКА!"/>
      <definedName name="fga" refersTo="#ССЫЛКА!"/>
      <definedName name="fhrsiujt" refersTo="#ССЫЛКА!"/>
      <definedName name="fiyttt" refersTo="#ССЫЛКА!"/>
      <definedName name="hh" refersTo="#ССЫЛКА!"/>
      <definedName name="k" refersTo="#ССЫЛКА!"/>
      <definedName name="n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sds" refersTo="#ССЫЛКА!"/>
      <definedName name="t2.9." refersTo="#ССЫЛКА!"/>
      <definedName name="t2.9.2" refersTo="#ССЫЛКА!"/>
      <definedName name="t2.9.2." refersTo="#ССЫЛКА!"/>
      <definedName name="tyyyyyyyyy" refersTo="#ССЫЛКА!"/>
      <definedName name="yyu" refersTo="#ССЫЛКА!"/>
      <definedName name="аа" refersTo="#ССЫЛКА!"/>
      <definedName name="ааааа" refersTo="#ССЫЛКА!"/>
      <definedName name="ааагнннаш" refersTo="#ССЫЛКА!"/>
      <definedName name="абон.пл" refersTo="#ССЫЛКА!"/>
      <definedName name="авауеу" refersTo="#ССЫЛКА!"/>
      <definedName name="авт" refersTo="#ССЫЛКА!"/>
      <definedName name="апиав" refersTo="#ССЫЛКА!"/>
      <definedName name="атапчь" refersTo="#ССЫЛКА!"/>
      <definedName name="аш" refersTo="#ССЫЛКА!"/>
      <definedName name="бббббббб" refersTo="#ССЫЛКА!"/>
      <definedName name="в" refersTo="#ССЫЛКА!"/>
      <definedName name="в23ё" refersTo="#ССЫЛКА!"/>
      <definedName name="вв" refersTo="#ССЫЛКА!"/>
      <definedName name="веоонеше" refersTo="#ССЫЛКА!"/>
      <definedName name="вралгн" refersTo="#ССЫЛКА!"/>
      <definedName name="вшщз" refersTo="#ССЫЛКА!"/>
      <definedName name="г" refersTo="#ССЫЛКА!"/>
      <definedName name="гнн" refersTo="#ССЫЛКА!"/>
      <definedName name="год" refersTo="#ССЫЛКА!"/>
      <definedName name="гшщ" refersTo="#ССЫЛКА!"/>
      <definedName name="Д" refersTo="#ССЫЛКА!"/>
      <definedName name="дд" refersTo="#ССЫЛКА!"/>
      <definedName name="длорпд" refersTo="#ССЫЛКА!"/>
      <definedName name="еаш" refersTo="#ССЫЛКА!"/>
      <definedName name="евншшш" refersTo="#ССЫЛКА!"/>
      <definedName name="ее" refersTo="#ССЫЛКА!"/>
      <definedName name="ен" refersTo="#ССЫЛКА!"/>
      <definedName name="жжжжжжжжжж" refersTo="#ССЫЛКА!"/>
      <definedName name="ЗЭС" refersTo="#ССЫЛКА!"/>
      <definedName name="и" refersTo="#ССЫЛКА!"/>
      <definedName name="й" refersTo="#ССЫЛКА!"/>
      <definedName name="ии" refersTo="#ССЫЛКА!"/>
      <definedName name="йй" refersTo="#ССЫЛКА!"/>
      <definedName name="ииииит" refersTo="#ССЫЛКА!"/>
      <definedName name="ке" refersTo="#ССЫЛКА!"/>
      <definedName name="кег" refersTo="#ССЫЛКА!"/>
      <definedName name="кей" refersTo="#ССЫЛКА!"/>
      <definedName name="лирра" refersTo="#ССЫЛКА!"/>
      <definedName name="лл" refersTo="#ССЫЛКА!"/>
      <definedName name="лоридо" refersTo="#ССЫЛКА!"/>
      <definedName name="лормрл" refersTo="#ССЫЛКА!"/>
      <definedName name="льэлэ" refersTo="#ССЫЛКА!"/>
      <definedName name="М10_2" refersTo="#ССЫЛКА!"/>
      <definedName name="мсчч" refersTo="#ССЫЛКА!"/>
      <definedName name="мым" refersTo="#ССЫЛКА!"/>
      <definedName name="оми" refersTo="#ССЫЛКА!"/>
      <definedName name="пек" refersTo="#ССЫЛКА!"/>
      <definedName name="ПЗ" refersTo="#ССЫЛКА!"/>
      <definedName name="план" refersTo="#ССЫЛКА!"/>
      <definedName name="пп" refersTo="#ССЫЛКА!"/>
      <definedName name="ппр" refersTo="#ССЫЛКА!"/>
      <definedName name="Приложение" refersTo="#ССЫЛКА!"/>
      <definedName name="ПРиложение3" refersTo="#ССЫЛКА!"/>
      <definedName name="Приложений3" refersTo="#ССЫЛКА!"/>
      <definedName name="пром." refersTo="#ССЫЛКА!"/>
      <definedName name="проч" refersTo="#ССЫЛКА!"/>
      <definedName name="проч.расх" refersTo="#ССЫЛКА!"/>
      <definedName name="рам" refersTo="#ССЫЛКА!"/>
      <definedName name="расх" refersTo="#ССЫЛКА!"/>
      <definedName name="Расшифроки2" refersTo="#ССЫЛКА!"/>
      <definedName name="РГРЭС" refersTo="#ССЫЛКА!"/>
      <definedName name="рем" refersTo="#ССЫЛКА!"/>
      <definedName name="рпддд" refersTo="#ССЫЛКА!"/>
      <definedName name="рпипо" refersTo="#ССЫЛКА!"/>
      <definedName name="рр" refersTo="#ССЫЛКА!"/>
      <definedName name="с" refersTo="#ССЫЛКА!"/>
      <definedName name="сель" refersTo="#ССЫЛКА!"/>
      <definedName name="сельск.хоз" refersTo="#ССЫЛКА!"/>
      <definedName name="смета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Т12_4мес" refersTo="#ССЫЛКА!"/>
      <definedName name="т2.3.10" refersTo="#ССЫЛКА!"/>
      <definedName name="тов" refersTo="#ССЫЛКА!"/>
      <definedName name="три" refersTo="#ССЫЛКА!"/>
      <definedName name="у" refersTo="#ССЫЛКА!"/>
      <definedName name="ук" refersTo="#ССЫЛКА!"/>
      <definedName name="укмуеи" refersTo="#ССЫЛКА!"/>
      <definedName name="уку" refersTo="#ССЫЛКА!"/>
      <definedName name="уу" refersTo="#ССЫЛКА!"/>
      <definedName name="ууууу" refersTo="#ССЫЛКА!"/>
      <definedName name="УФ" refersTo="#ССЫЛКА!"/>
      <definedName name="уыыыф" refersTo="#ССЫЛКА!"/>
      <definedName name="фф" refersTo="#ССЫЛКА!"/>
      <definedName name="ффф" refersTo="#ССЫЛКА!"/>
      <definedName name="фффф" refersTo="#ССЫЛКА!"/>
      <definedName name="хххххххххххххх" refersTo="#ССЫЛКА!"/>
      <definedName name="ц" refersTo="#ССЫЛКА!"/>
      <definedName name="цу" refersTo="#ССЫЛКА!"/>
      <definedName name="цуа" refersTo="#ССЫЛКА!"/>
      <definedName name="цууу" refersTo="#ССЫЛКА!"/>
      <definedName name="ццуу" refersTo="#ССЫЛКА!"/>
      <definedName name="ччч" refersTo="#ССЫЛКА!"/>
      <definedName name="шш" refersTo="#ССЫЛКА!"/>
      <definedName name="шшшш" refersTo="#ССЫЛКА!"/>
      <definedName name="ыауе" refersTo="#ССЫЛКА!"/>
      <definedName name="ыв" refersTo="#ССЫЛКА!"/>
      <definedName name="ывввввв" refersTo="#ССЫЛКА!"/>
      <definedName name="ывы" refersTo="#ССЫЛКА!"/>
      <definedName name="ыццццц" refersTo="#ССЫЛКА!"/>
      <definedName name="ыыыы" refersTo="#ССЫЛКА!"/>
      <definedName name="ыыыыыы" refersTo="#ССЫЛКА!"/>
      <definedName name="яяяяяяя" refersTo="#ССЫЛКА!"/>
    </defined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TА7"/>
      <sheetName val="ф1"/>
      <sheetName val="DCF"/>
      <sheetName val="Siltronic"/>
      <sheetName val="Natl Consult Reg."/>
    </sheetNames>
    <sheetDataSet>
      <sheetData sheetId="0" refreshError="1">
        <row r="47">
          <cell r="A47" t="str">
            <v>WIRENYPROD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4 Закупка_ЭлЭн"/>
      <sheetName val="5 Передача_ЭлЭн"/>
      <sheetName val="6 Смета затрат"/>
      <sheetName val="7 Ремонты"/>
      <sheetName val="8 Инвестиции-свод"/>
      <sheetName val="8 Инвестиции-программа"/>
      <sheetName val="9 Закупки"/>
      <sheetName val="10 Оплата труда"/>
      <sheetName val="11 Прочие"/>
      <sheetName val="12 Прибыль"/>
      <sheetName val="13 Прог.баланс"/>
      <sheetName val="14а ДДС план"/>
      <sheetName val="14б ДДС отчет"/>
      <sheetName val="Динамика_ДЗ"/>
      <sheetName val="Реестр_ДЗ_КЗ"/>
      <sheetName val="Уровень_оплаты_ЭлЭн"/>
      <sheetName val="9.1Закупки-программа"/>
      <sheetName val="1.1 Сведения о КПЭ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f02</v>
          </cell>
          <cell r="C1" t="str">
            <v>f03</v>
          </cell>
          <cell r="D1" t="str">
            <v>f04</v>
          </cell>
        </row>
        <row r="2">
          <cell r="B2" t="str">
            <v>a</v>
          </cell>
          <cell r="C2" t="str">
            <v>a</v>
          </cell>
          <cell r="D2" t="str">
            <v>a</v>
          </cell>
        </row>
        <row r="3">
          <cell r="B3" t="str">
            <v>a</v>
          </cell>
          <cell r="C3" t="str">
            <v>a</v>
          </cell>
          <cell r="D3" t="str">
            <v>a</v>
          </cell>
        </row>
        <row r="4">
          <cell r="B4" t="str">
            <v>a</v>
          </cell>
          <cell r="C4" t="str">
            <v>a</v>
          </cell>
          <cell r="D4" t="str">
            <v>a</v>
          </cell>
        </row>
        <row r="5">
          <cell r="C5" t="str">
            <v>Закупки</v>
          </cell>
        </row>
        <row r="6">
          <cell r="C6" t="str">
            <v>тыс.руб без НДС</v>
          </cell>
        </row>
        <row r="7">
          <cell r="B7" t="str">
            <v>№ п/п</v>
          </cell>
          <cell r="C7" t="str">
            <v>Виды продукции</v>
          </cell>
          <cell r="D7" t="str">
            <v>Единицы измерения</v>
          </cell>
        </row>
        <row r="9">
          <cell r="B9">
            <v>1</v>
          </cell>
          <cell r="C9">
            <v>2</v>
          </cell>
          <cell r="D9">
            <v>3</v>
          </cell>
        </row>
        <row r="10">
          <cell r="B10">
            <v>1</v>
          </cell>
          <cell r="C10" t="str">
            <v>Общая величина закупок  (п.2+п.3)</v>
          </cell>
          <cell r="D10" t="str">
            <v>тыс.руб</v>
          </cell>
        </row>
        <row r="11">
          <cell r="B11">
            <v>2</v>
          </cell>
          <cell r="C11" t="str">
            <v>Нерегламентированные закупки</v>
          </cell>
          <cell r="D11" t="str">
            <v>тыс.руб</v>
          </cell>
        </row>
        <row r="12">
          <cell r="B12">
            <v>3</v>
          </cell>
          <cell r="C12" t="str">
            <v>Регламентированные  закупки</v>
          </cell>
          <cell r="D12" t="str">
            <v>тыс.руб</v>
          </cell>
        </row>
        <row r="13">
          <cell r="B13" t="str">
            <v>3.1.</v>
          </cell>
          <cell r="C13" t="str">
            <v>Поставки ТМЦ</v>
          </cell>
          <cell r="D13" t="str">
            <v>тыс.руб</v>
          </cell>
        </row>
        <row r="14">
          <cell r="B14" t="str">
            <v>3.1.1.</v>
          </cell>
          <cell r="C14" t="str">
            <v>по ремонту</v>
          </cell>
          <cell r="D14" t="str">
            <v>тыс.руб</v>
          </cell>
        </row>
        <row r="15">
          <cell r="B15" t="str">
            <v>3.1.2.</v>
          </cell>
          <cell r="C15" t="str">
            <v>по тех. перевооружению и реконструкции</v>
          </cell>
          <cell r="D15" t="str">
            <v>тыс.руб</v>
          </cell>
        </row>
        <row r="16">
          <cell r="B16" t="str">
            <v>3.1.3.</v>
          </cell>
          <cell r="C16" t="str">
            <v xml:space="preserve"> по новому  строительству и расширению действующих предприятий</v>
          </cell>
          <cell r="D16" t="str">
            <v>тыс.руб</v>
          </cell>
        </row>
        <row r="17">
          <cell r="B17" t="str">
            <v>3.1.4.</v>
          </cell>
          <cell r="C17" t="str">
            <v>на эксплуатацию</v>
          </cell>
          <cell r="D17" t="str">
            <v>тыс.руб</v>
          </cell>
        </row>
        <row r="18">
          <cell r="B18" t="str">
            <v>3.1.5.</v>
          </cell>
          <cell r="C18" t="str">
            <v>прочие</v>
          </cell>
          <cell r="D18" t="str">
            <v>тыс.руб</v>
          </cell>
        </row>
        <row r="19">
          <cell r="B19" t="str">
            <v>3.2.</v>
          </cell>
          <cell r="C19" t="str">
            <v>Работы и услуги</v>
          </cell>
          <cell r="D19" t="str">
            <v>тыс.руб</v>
          </cell>
        </row>
        <row r="20">
          <cell r="B20" t="str">
            <v>3.2.1.</v>
          </cell>
          <cell r="C20" t="str">
            <v>по ремонту</v>
          </cell>
          <cell r="D20" t="str">
            <v>тыс.руб</v>
          </cell>
        </row>
        <row r="21">
          <cell r="B21" t="str">
            <v>3.2.2.</v>
          </cell>
          <cell r="C21" t="str">
            <v>по тех. перевооружению и реконструкции</v>
          </cell>
          <cell r="D21" t="str">
            <v>тыс.руб</v>
          </cell>
        </row>
        <row r="22">
          <cell r="B22" t="str">
            <v>3.2.3.</v>
          </cell>
          <cell r="C22" t="str">
            <v xml:space="preserve"> по новому  строительству и расширению действующих предприятий</v>
          </cell>
          <cell r="D22" t="str">
            <v>тыс.руб</v>
          </cell>
        </row>
        <row r="23">
          <cell r="B23" t="str">
            <v>3.2.4.</v>
          </cell>
          <cell r="C23" t="str">
            <v>на эксплуатацию</v>
          </cell>
          <cell r="D23" t="str">
            <v>тыс.руб</v>
          </cell>
        </row>
        <row r="24">
          <cell r="B24" t="str">
            <v>3.2.5.</v>
          </cell>
          <cell r="C24" t="str">
            <v>прочие</v>
          </cell>
          <cell r="D24" t="str">
            <v>тыс.руб</v>
          </cell>
        </row>
        <row r="25">
          <cell r="B25">
            <v>4</v>
          </cell>
          <cell r="C25" t="str">
            <v>Доля регламентированных закупок   в общем объеме закупок  (%) (п.3/п.1*100)</v>
          </cell>
          <cell r="D25" t="str">
            <v>%</v>
          </cell>
        </row>
        <row r="29">
          <cell r="B29" t="str">
            <v>Показатели не вошедшие в формат бизнес-плана, но необходимые для формирования БП</v>
          </cell>
        </row>
        <row r="30">
          <cell r="B30" t="str">
            <v>№ п/п</v>
          </cell>
          <cell r="C30" t="str">
            <v>Дополнительный показатель</v>
          </cell>
          <cell r="D30" t="str">
            <v>Единицы измерения</v>
          </cell>
        </row>
        <row r="32">
          <cell r="B32">
            <v>1</v>
          </cell>
          <cell r="C32">
            <v>2</v>
          </cell>
          <cell r="D32">
            <v>3</v>
          </cell>
        </row>
        <row r="33">
          <cell r="B33">
            <v>1</v>
          </cell>
        </row>
        <row r="34">
          <cell r="B34">
            <v>2</v>
          </cell>
        </row>
        <row r="35">
          <cell r="B35">
            <v>3</v>
          </cell>
        </row>
        <row r="36">
          <cell r="B36">
            <v>4</v>
          </cell>
        </row>
        <row r="37">
          <cell r="B37">
            <v>5</v>
          </cell>
        </row>
        <row r="38">
          <cell r="B38">
            <v>6</v>
          </cell>
        </row>
        <row r="39">
          <cell r="B39">
            <v>7</v>
          </cell>
        </row>
        <row r="40">
          <cell r="B40">
            <v>8</v>
          </cell>
        </row>
        <row r="41">
          <cell r="B41">
            <v>9</v>
          </cell>
        </row>
        <row r="42">
          <cell r="B42">
            <v>10</v>
          </cell>
        </row>
        <row r="43">
          <cell r="B43">
            <v>11</v>
          </cell>
        </row>
        <row r="44">
          <cell r="B44">
            <v>12</v>
          </cell>
        </row>
        <row r="45">
          <cell r="B45">
            <v>13</v>
          </cell>
        </row>
        <row r="46">
          <cell r="B46">
            <v>14</v>
          </cell>
        </row>
        <row r="47">
          <cell r="B47">
            <v>15</v>
          </cell>
        </row>
        <row r="48">
          <cell r="B48">
            <v>16</v>
          </cell>
        </row>
        <row r="49">
          <cell r="B49">
            <v>17</v>
          </cell>
        </row>
        <row r="50">
          <cell r="B50">
            <v>18</v>
          </cell>
        </row>
        <row r="51">
          <cell r="B51">
            <v>19</v>
          </cell>
        </row>
        <row r="52">
          <cell r="B52">
            <v>20</v>
          </cell>
        </row>
        <row r="53">
          <cell r="B53">
            <v>21</v>
          </cell>
        </row>
        <row r="54">
          <cell r="B54">
            <v>22</v>
          </cell>
        </row>
        <row r="55">
          <cell r="B55">
            <v>23</v>
          </cell>
        </row>
        <row r="56">
          <cell r="B56">
            <v>24</v>
          </cell>
        </row>
        <row r="57">
          <cell r="B57">
            <v>25</v>
          </cell>
        </row>
        <row r="58">
          <cell r="B58">
            <v>26</v>
          </cell>
        </row>
        <row r="59">
          <cell r="B59">
            <v>27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f02</v>
          </cell>
          <cell r="C1" t="str">
            <v>f03</v>
          </cell>
          <cell r="D1" t="str">
            <v>f04</v>
          </cell>
        </row>
        <row r="2">
          <cell r="B2" t="str">
            <v>a</v>
          </cell>
          <cell r="C2" t="str">
            <v>a</v>
          </cell>
          <cell r="D2" t="str">
            <v>a</v>
          </cell>
        </row>
        <row r="3">
          <cell r="B3" t="str">
            <v>a</v>
          </cell>
          <cell r="C3" t="str">
            <v>a</v>
          </cell>
          <cell r="D3" t="str">
            <v>a</v>
          </cell>
        </row>
        <row r="4">
          <cell r="B4" t="str">
            <v>a</v>
          </cell>
          <cell r="C4" t="str">
            <v>a</v>
          </cell>
          <cell r="D4" t="str">
            <v>a</v>
          </cell>
        </row>
        <row r="6">
          <cell r="C6" t="str">
            <v>Уровень оплаты электроэнергии на розничном рынке (План)</v>
          </cell>
        </row>
        <row r="8">
          <cell r="B8" t="str">
            <v>№ п/п</v>
          </cell>
          <cell r="C8" t="str">
            <v>Виды продукции</v>
          </cell>
          <cell r="D8" t="str">
            <v>Ед. изм. натур. показателей</v>
          </cell>
        </row>
        <row r="10">
          <cell r="B10">
            <v>1</v>
          </cell>
          <cell r="C10">
            <v>2</v>
          </cell>
          <cell r="D10">
            <v>3</v>
          </cell>
        </row>
        <row r="11">
          <cell r="B11">
            <v>1.1000000000000001</v>
          </cell>
          <cell r="C11" t="str">
            <v>Продажа электрической энергии (мощности) на розничном рынке</v>
          </cell>
          <cell r="D11" t="str">
            <v>тыс.руб. с НДС</v>
          </cell>
        </row>
        <row r="12">
          <cell r="B12" t="str">
            <v>1.1.2.</v>
          </cell>
          <cell r="C12" t="str">
            <v xml:space="preserve">            Население</v>
          </cell>
          <cell r="D12" t="str">
            <v>тыс.руб. с НДС</v>
          </cell>
        </row>
        <row r="13">
          <cell r="B13" t="str">
            <v>1.1.3.</v>
          </cell>
          <cell r="C13" t="str">
            <v xml:space="preserve">            Прочие потребители</v>
          </cell>
          <cell r="D13" t="str">
            <v>тыс.руб. с НДС</v>
          </cell>
        </row>
        <row r="14">
          <cell r="B14" t="str">
            <v>1.1.3.1</v>
          </cell>
          <cell r="C14" t="str">
            <v xml:space="preserve">                 в т.ч. Бюджетозависимые потребители</v>
          </cell>
          <cell r="D14" t="str">
            <v>тыс.руб. с НДС</v>
          </cell>
        </row>
        <row r="15">
          <cell r="B15" t="str">
            <v>1.1.3.2</v>
          </cell>
          <cell r="C15" t="str">
            <v xml:space="preserve">                      ГП, ЭСО, ОПП</v>
          </cell>
          <cell r="D15" t="str">
            <v>тыс.руб. с НДС</v>
          </cell>
        </row>
        <row r="16">
          <cell r="B16" t="str">
            <v>1.1.3.3</v>
          </cell>
          <cell r="C16" t="str">
            <v xml:space="preserve">                      Другие прочие потребители</v>
          </cell>
          <cell r="D16" t="str">
            <v>тыс.руб. с НДС</v>
          </cell>
        </row>
        <row r="17">
          <cell r="B17" t="str">
            <v>1.1.4</v>
          </cell>
          <cell r="C17" t="str">
            <v xml:space="preserve">   Электроэнергия для компенсации потерь</v>
          </cell>
          <cell r="D17" t="str">
            <v>тыс.руб. с НДС</v>
          </cell>
        </row>
        <row r="18">
          <cell r="B18" t="str">
            <v>1.1.4.1</v>
          </cell>
          <cell r="C18" t="str">
            <v xml:space="preserve">                       филиал ОАО "МРСК"</v>
          </cell>
          <cell r="D18" t="str">
            <v>тыс.руб. с НДС</v>
          </cell>
        </row>
        <row r="19">
          <cell r="B19" t="str">
            <v>1.1.4.2</v>
          </cell>
          <cell r="C19" t="str">
            <v xml:space="preserve">                        Прочие сетевые организации</v>
          </cell>
          <cell r="D19" t="str">
            <v>тыс.руб. с НДС</v>
          </cell>
        </row>
        <row r="20">
          <cell r="B20">
            <v>1.2</v>
          </cell>
          <cell r="C20" t="str">
            <v>Оплата электрической энергии (мощности) на розничном рынке</v>
          </cell>
          <cell r="D20" t="str">
            <v>тыс.руб. с НДС</v>
          </cell>
        </row>
        <row r="21">
          <cell r="B21" t="str">
            <v>1.2.2.</v>
          </cell>
          <cell r="C21" t="str">
            <v xml:space="preserve">            Население</v>
          </cell>
          <cell r="D21" t="str">
            <v>тыс.руб. с НДС</v>
          </cell>
        </row>
        <row r="22">
          <cell r="B22" t="str">
            <v>1.2.3.</v>
          </cell>
          <cell r="C22" t="str">
            <v xml:space="preserve">            Прочие потребители</v>
          </cell>
          <cell r="D22" t="str">
            <v>тыс.руб. с НДС</v>
          </cell>
        </row>
        <row r="23">
          <cell r="B23" t="str">
            <v>1.2.3.1</v>
          </cell>
          <cell r="C23" t="str">
            <v xml:space="preserve">                 в т.ч. Бюджетозависимые потребители</v>
          </cell>
          <cell r="D23" t="str">
            <v>тыс.руб. с НДС</v>
          </cell>
        </row>
        <row r="24">
          <cell r="B24" t="str">
            <v>1.2.3.2</v>
          </cell>
          <cell r="C24" t="str">
            <v xml:space="preserve">                      ГП, ЭСО, ОПП</v>
          </cell>
          <cell r="D24" t="str">
            <v>тыс.руб. с НДС</v>
          </cell>
        </row>
        <row r="25">
          <cell r="B25" t="str">
            <v>1.2.3.3</v>
          </cell>
          <cell r="C25" t="str">
            <v xml:space="preserve">                      Другие прочие потребители</v>
          </cell>
          <cell r="D25" t="str">
            <v>тыс.руб. с НДС</v>
          </cell>
        </row>
        <row r="26">
          <cell r="B26" t="str">
            <v>1.2.4</v>
          </cell>
          <cell r="C26" t="str">
            <v xml:space="preserve">   Электроэнергия для компенсации потерь</v>
          </cell>
          <cell r="D26" t="str">
            <v>тыс.руб. с НДС</v>
          </cell>
        </row>
        <row r="27">
          <cell r="B27" t="str">
            <v>1.2.4.1</v>
          </cell>
          <cell r="C27" t="str">
            <v xml:space="preserve">                       филиал ОАО "МРСК"</v>
          </cell>
          <cell r="D27" t="str">
            <v>тыс.руб. с НДС</v>
          </cell>
        </row>
        <row r="28">
          <cell r="B28" t="str">
            <v>1.2.4.2</v>
          </cell>
          <cell r="C28" t="str">
            <v xml:space="preserve">                        Прочие сетевые организации</v>
          </cell>
          <cell r="D28" t="str">
            <v>тыс.руб. с НДС</v>
          </cell>
        </row>
        <row r="29">
          <cell r="B29">
            <v>1.3</v>
          </cell>
          <cell r="C29" t="str">
            <v>Уровень оплаты электроэнергии на розничном рынке</v>
          </cell>
          <cell r="D29" t="str">
            <v>%</v>
          </cell>
        </row>
        <row r="30">
          <cell r="B30" t="str">
            <v>1.3.2.</v>
          </cell>
          <cell r="C30" t="str">
            <v xml:space="preserve">            Население</v>
          </cell>
          <cell r="D30" t="str">
            <v>%</v>
          </cell>
        </row>
        <row r="31">
          <cell r="B31" t="str">
            <v>1.3.3.</v>
          </cell>
          <cell r="C31" t="str">
            <v xml:space="preserve">            Прочие потребители</v>
          </cell>
          <cell r="D31" t="str">
            <v>%</v>
          </cell>
        </row>
        <row r="32">
          <cell r="B32" t="str">
            <v>1.3.3.1</v>
          </cell>
          <cell r="C32" t="str">
            <v xml:space="preserve">                 в т.ч. Бюджетозависимые потребители</v>
          </cell>
          <cell r="D32" t="str">
            <v>%</v>
          </cell>
        </row>
        <row r="33">
          <cell r="B33" t="str">
            <v>1.3.3.2</v>
          </cell>
          <cell r="C33" t="str">
            <v xml:space="preserve">                      ГП, ЭСО, ОПП</v>
          </cell>
          <cell r="D33" t="str">
            <v>%</v>
          </cell>
        </row>
        <row r="34">
          <cell r="B34" t="str">
            <v>1.3.3.3</v>
          </cell>
          <cell r="C34" t="str">
            <v xml:space="preserve">                      Другие прочие потребители</v>
          </cell>
          <cell r="D34" t="str">
            <v>%</v>
          </cell>
        </row>
        <row r="35">
          <cell r="B35" t="str">
            <v>1.3.4</v>
          </cell>
          <cell r="C35" t="str">
            <v xml:space="preserve">   Электроэнергия для компенсации потерь</v>
          </cell>
          <cell r="D35" t="str">
            <v>%</v>
          </cell>
        </row>
        <row r="36">
          <cell r="B36" t="str">
            <v>1.3.4.1</v>
          </cell>
          <cell r="C36" t="str">
            <v xml:space="preserve">                       филиал ОАО "МРСК"</v>
          </cell>
          <cell r="D36" t="str">
            <v>%</v>
          </cell>
        </row>
        <row r="37">
          <cell r="B37" t="str">
            <v>1.3.4.2</v>
          </cell>
          <cell r="C37" t="str">
            <v xml:space="preserve">                        Прочие сетевые организации</v>
          </cell>
          <cell r="D37" t="str">
            <v>%</v>
          </cell>
        </row>
        <row r="39">
          <cell r="B39" t="str">
            <v>Показатели не вошедшие в формат бизнес-плана, но необходимые для формирования БП</v>
          </cell>
        </row>
        <row r="40">
          <cell r="B40" t="str">
            <v>№ п/п</v>
          </cell>
          <cell r="C40" t="str">
            <v>Дополнительный показатель</v>
          </cell>
          <cell r="D40" t="str">
            <v>Единицы измерения</v>
          </cell>
        </row>
        <row r="42">
          <cell r="B42">
            <v>1</v>
          </cell>
          <cell r="C42">
            <v>2</v>
          </cell>
          <cell r="D42">
            <v>3</v>
          </cell>
        </row>
        <row r="43">
          <cell r="B43">
            <v>1</v>
          </cell>
        </row>
        <row r="44">
          <cell r="B44">
            <v>2</v>
          </cell>
        </row>
        <row r="45">
          <cell r="B45">
            <v>3</v>
          </cell>
        </row>
        <row r="46">
          <cell r="B46">
            <v>4</v>
          </cell>
        </row>
        <row r="47">
          <cell r="B47">
            <v>5</v>
          </cell>
        </row>
        <row r="48">
          <cell r="B48">
            <v>6</v>
          </cell>
        </row>
        <row r="49">
          <cell r="B49">
            <v>7</v>
          </cell>
        </row>
        <row r="50">
          <cell r="B50">
            <v>8</v>
          </cell>
        </row>
        <row r="51">
          <cell r="B51">
            <v>9</v>
          </cell>
        </row>
        <row r="52">
          <cell r="B52">
            <v>10</v>
          </cell>
        </row>
        <row r="53">
          <cell r="B53">
            <v>11</v>
          </cell>
        </row>
        <row r="54">
          <cell r="B54">
            <v>12</v>
          </cell>
        </row>
        <row r="55">
          <cell r="B55">
            <v>13</v>
          </cell>
        </row>
        <row r="56">
          <cell r="B56">
            <v>14</v>
          </cell>
        </row>
        <row r="57">
          <cell r="B57">
            <v>15</v>
          </cell>
        </row>
        <row r="58">
          <cell r="B58">
            <v>16</v>
          </cell>
        </row>
        <row r="59">
          <cell r="B59">
            <v>17</v>
          </cell>
        </row>
        <row r="60">
          <cell r="B60">
            <v>18</v>
          </cell>
        </row>
        <row r="61">
          <cell r="B61">
            <v>19</v>
          </cell>
        </row>
        <row r="62">
          <cell r="B62">
            <v>20</v>
          </cell>
        </row>
        <row r="63">
          <cell r="B63">
            <v>21</v>
          </cell>
        </row>
        <row r="64">
          <cell r="B64">
            <v>22</v>
          </cell>
        </row>
        <row r="65">
          <cell r="B65">
            <v>23</v>
          </cell>
        </row>
        <row r="66">
          <cell r="B66">
            <v>24</v>
          </cell>
        </row>
        <row r="67">
          <cell r="B67">
            <v>25</v>
          </cell>
        </row>
        <row r="68">
          <cell r="B68">
            <v>26</v>
          </cell>
        </row>
        <row r="69">
          <cell r="B69">
            <v>27</v>
          </cell>
        </row>
        <row r="70">
          <cell r="B70">
            <v>28</v>
          </cell>
        </row>
        <row r="71">
          <cell r="B71">
            <v>29</v>
          </cell>
        </row>
        <row r="72">
          <cell r="B72">
            <v>30</v>
          </cell>
        </row>
      </sheetData>
      <sheetData sheetId="20"/>
      <sheetData sheetId="2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равочник ГТП"/>
      <sheetName val="Форма 9.1"/>
      <sheetName val="Форма 9.1 (кварталы)"/>
      <sheetName val="Комментарии"/>
      <sheetName val="Проверка"/>
      <sheetName val="modProv"/>
      <sheetName val="et_union_hor"/>
      <sheetName val="modReestr"/>
      <sheetName val="modfrmReestr"/>
      <sheetName val="TEHSHEET"/>
      <sheetName val="AllSheetsInThisWorkbook"/>
      <sheetName val="modInstruction"/>
      <sheetName val="modUpdTemplMain"/>
      <sheetName val="modfrmCheckUpdates"/>
      <sheetName val="REESTR_ORG"/>
      <sheetName val="modClassifierValidate"/>
      <sheetName val="modHyp"/>
      <sheetName val="modList01"/>
      <sheetName val="modList00"/>
    </sheetNames>
    <sheetDataSet>
      <sheetData sheetId="0" refreshError="1"/>
      <sheetData sheetId="1" refreshError="1"/>
      <sheetData sheetId="2">
        <row r="9">
          <cell r="F9">
            <v>2015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Расчет перекрестного субс"/>
      <sheetName val="Форма 1.27 (3)"/>
      <sheetName val="Форма 1.27 (2)"/>
      <sheetName val="ЧЭС"/>
      <sheetName val="Форма 1.27"/>
      <sheetName val="TEHSHEET"/>
      <sheetName val="regs"/>
      <sheetName val="23"/>
    </sheetNames>
    <sheetDataSet>
      <sheetData sheetId="0" refreshError="1">
        <row r="1">
          <cell r="G1" t="str">
            <v>Титульный лист</v>
          </cell>
        </row>
        <row r="2">
          <cell r="A2" t="str">
            <v xml:space="preserve">ПЕРЕКРЕСТНОЕ СУБСИДИРОВАНИЕ НАСЕЛЕНИЯ В 2008 ГОДУ </v>
          </cell>
        </row>
        <row r="6">
          <cell r="A6" t="str">
            <v>Наименование организации:</v>
          </cell>
          <cell r="B6" t="str">
            <v>Используйте меню АРМ СЕМ-&gt;Редактирование-&gt;Свойства документа</v>
          </cell>
        </row>
        <row r="7">
          <cell r="A7" t="str">
            <v>Почтовый адрес:</v>
          </cell>
          <cell r="B7" t="str">
            <v>Адрес почт1</v>
          </cell>
        </row>
        <row r="9">
          <cell r="A9" t="str">
            <v>Код</v>
          </cell>
        </row>
        <row r="10">
          <cell r="A10" t="str">
            <v>отчитывающейся организации по ОКПО</v>
          </cell>
          <cell r="B10" t="str">
            <v>вида деятельности</v>
          </cell>
          <cell r="C10" t="str">
            <v xml:space="preserve">отрасли по ОКОНХ 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 t="str">
            <v>формы собственности по ОКФС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</row>
        <row r="12">
          <cell r="A12" t="str">
            <v>ОКПО1</v>
          </cell>
          <cell r="B12" t="str">
            <v>ОКВД1</v>
          </cell>
          <cell r="C12" t="str">
            <v>ОКОНХ1</v>
          </cell>
          <cell r="D12" t="str">
            <v>ОКАТО1</v>
          </cell>
          <cell r="E12" t="str">
            <v>ОКОГУ1</v>
          </cell>
          <cell r="F12" t="str">
            <v>ОКОПФ1</v>
          </cell>
          <cell r="G12" t="str">
            <v>ОКФС1</v>
          </cell>
        </row>
        <row r="14">
          <cell r="A14" t="str">
            <v>Период регулирования</v>
          </cell>
          <cell r="B14">
            <v>2007</v>
          </cell>
        </row>
        <row r="15">
          <cell r="A15" t="str">
            <v>Базовый период</v>
          </cell>
          <cell r="B15">
            <v>2006</v>
          </cell>
        </row>
        <row r="16">
          <cell r="A16" t="str">
            <v>Закончившийся год</v>
          </cell>
          <cell r="B16">
            <v>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C6" t="str">
            <v>Введите название региона</v>
          </cell>
        </row>
        <row r="7">
          <cell r="C7" t="str">
            <v>Агинский Бурятский автономный округ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9" refreshError="1">
        <row r="6">
          <cell r="H6">
            <v>2007</v>
          </cell>
        </row>
        <row r="8">
          <cell r="H8" t="str">
            <v>A</v>
          </cell>
        </row>
        <row r="9">
          <cell r="H9">
            <v>2007</v>
          </cell>
        </row>
        <row r="10">
          <cell r="H10" t="str">
            <v>NA</v>
          </cell>
        </row>
        <row r="11">
          <cell r="H11">
            <v>0</v>
          </cell>
        </row>
        <row r="12">
          <cell r="H12" t="e">
            <v>#REF!</v>
          </cell>
        </row>
        <row r="17">
          <cell r="H17">
            <v>0</v>
          </cell>
        </row>
        <row r="24">
          <cell r="H24">
            <v>0</v>
          </cell>
        </row>
        <row r="27">
          <cell r="H27">
            <v>0</v>
          </cell>
        </row>
        <row r="33">
          <cell r="H33">
            <v>0</v>
          </cell>
        </row>
        <row r="40">
          <cell r="H40">
            <v>0</v>
          </cell>
        </row>
        <row r="44">
          <cell r="H44">
            <v>0</v>
          </cell>
        </row>
        <row r="48">
          <cell r="H48">
            <v>0</v>
          </cell>
        </row>
      </sheetData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>
        <row r="8">
          <cell r="D8">
            <v>15739</v>
          </cell>
        </row>
      </sheetData>
      <sheetData sheetId="140">
        <row r="8">
          <cell r="D8">
            <v>15739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 refreshError="1"/>
      <sheetData sheetId="272">
        <row r="2">
          <cell r="A2">
            <v>0</v>
          </cell>
        </row>
      </sheetData>
      <sheetData sheetId="273"/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1">
        <row r="2">
          <cell r="A2">
            <v>0</v>
          </cell>
        </row>
      </sheetData>
      <sheetData sheetId="31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3">
        <row r="2">
          <cell r="A2">
            <v>0</v>
          </cell>
        </row>
      </sheetData>
      <sheetData sheetId="31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5"/>
      <sheetData sheetId="316"/>
      <sheetData sheetId="317"/>
      <sheetData sheetId="318"/>
      <sheetData sheetId="319"/>
      <sheetData sheetId="320"/>
      <sheetData sheetId="32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</sheetNames>
    <sheetDataSet>
      <sheetData sheetId="0">
        <row r="3">
          <cell r="B3" t="str">
            <v>Версия 1.0</v>
          </cell>
        </row>
      </sheetData>
      <sheetData sheetId="1"/>
      <sheetData sheetId="2"/>
      <sheetData sheetId="3"/>
      <sheetData sheetId="4">
        <row r="8">
          <cell r="F8" t="str">
            <v>Челябинская область</v>
          </cell>
        </row>
        <row r="13">
          <cell r="F13" t="str">
            <v>Челябэнергосбыт, ОАО</v>
          </cell>
        </row>
        <row r="15">
          <cell r="F15" t="str">
            <v>7451213318</v>
          </cell>
        </row>
        <row r="16">
          <cell r="F16" t="str">
            <v>742150001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">
          <cell r="D6" t="str">
            <v>ОАО "Челябэнергосбыт"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Челябинская область</v>
          </cell>
        </row>
        <row r="12">
          <cell r="F12" t="str">
            <v>нет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Справочни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TEHSHEE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6">
          <cell r="U6" t="str">
            <v>Список пуст</v>
          </cell>
        </row>
        <row r="7">
          <cell r="U7" t="str">
            <v>ООО "Русэнергосбыт"</v>
          </cell>
        </row>
        <row r="8">
          <cell r="U8" t="str">
            <v>ООО "Транснефтьсервис С"</v>
          </cell>
        </row>
        <row r="9">
          <cell r="U9" t="str">
            <v>ОАО "Межрегионэнергосбыт"</v>
          </cell>
        </row>
      </sheetData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итул"/>
      <sheetName val="Прил 1"/>
      <sheetName val="Прил 2"/>
      <sheetName val="Прил 3"/>
      <sheetName val="Средний"/>
    </sheetNames>
    <sheetDataSet>
      <sheetData sheetId="0" refreshError="1">
        <row r="3">
          <cell r="B3" t="str">
            <v>Выберите название субьекта</v>
          </cell>
        </row>
        <row r="4">
          <cell r="B4" t="str">
            <v>Агинский Бурятский автономный округ</v>
          </cell>
        </row>
        <row r="5">
          <cell r="B5" t="str">
            <v>Алтайский край</v>
          </cell>
        </row>
        <row r="6">
          <cell r="B6" t="str">
            <v>Амурская область</v>
          </cell>
        </row>
        <row r="7">
          <cell r="B7" t="str">
            <v>Архангельская область</v>
          </cell>
        </row>
        <row r="8">
          <cell r="B8" t="str">
            <v>Астраханская область</v>
          </cell>
        </row>
        <row r="9">
          <cell r="B9" t="str">
            <v>г.Байконур</v>
          </cell>
        </row>
        <row r="10">
          <cell r="B10" t="str">
            <v>Белгородская область</v>
          </cell>
        </row>
        <row r="11">
          <cell r="B11" t="str">
            <v>Брянская область</v>
          </cell>
        </row>
        <row r="12">
          <cell r="B12" t="str">
            <v>Владимирская область</v>
          </cell>
        </row>
        <row r="13">
          <cell r="B13" t="str">
            <v>Волгоградская область</v>
          </cell>
        </row>
        <row r="14">
          <cell r="B14" t="str">
            <v>Вологодская область</v>
          </cell>
        </row>
        <row r="15">
          <cell r="B15" t="str">
            <v>Воронежская область</v>
          </cell>
        </row>
        <row r="16">
          <cell r="B16" t="str">
            <v>Еврейская автономная область</v>
          </cell>
        </row>
        <row r="17">
          <cell r="B17" t="str">
            <v>Ивановская область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Камчатская область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Корякский автономный округ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г.Москва</v>
          </cell>
        </row>
        <row r="37">
          <cell r="B37" t="str">
            <v>Мурманская область</v>
          </cell>
        </row>
        <row r="38">
          <cell r="B38" t="str">
            <v>Ненецкий автономный округ</v>
          </cell>
        </row>
        <row r="39">
          <cell r="B39" t="str">
            <v>Нижегородская область</v>
          </cell>
        </row>
        <row r="40">
          <cell r="B40" t="str">
            <v>Новгородская область</v>
          </cell>
        </row>
        <row r="41">
          <cell r="B41" t="str">
            <v>Новосибирская область</v>
          </cell>
        </row>
        <row r="42">
          <cell r="B42" t="str">
            <v>Омская область</v>
          </cell>
        </row>
        <row r="43">
          <cell r="B43" t="str">
            <v>Оренбургская область</v>
          </cell>
        </row>
        <row r="44">
          <cell r="B44" t="str">
            <v>Орловская область</v>
          </cell>
        </row>
        <row r="45">
          <cell r="B45" t="str">
            <v>Пензенская область</v>
          </cell>
        </row>
        <row r="46">
          <cell r="B46" t="str">
            <v>Пермский край</v>
          </cell>
        </row>
        <row r="47">
          <cell r="B47" t="str">
            <v>Приморский край</v>
          </cell>
        </row>
        <row r="48">
          <cell r="B48" t="str">
            <v>Псковская область</v>
          </cell>
        </row>
        <row r="49">
          <cell r="B49" t="str">
            <v>Республика Адыгея</v>
          </cell>
        </row>
        <row r="50">
          <cell r="B50" t="str">
            <v>Республика Алтай</v>
          </cell>
        </row>
        <row r="51">
          <cell r="B51" t="str">
            <v>Республика Башкортостан</v>
          </cell>
        </row>
        <row r="52">
          <cell r="B52" t="str">
            <v>Республика Бурятия</v>
          </cell>
        </row>
        <row r="53">
          <cell r="B53" t="str">
            <v>Республика Дагестан</v>
          </cell>
        </row>
        <row r="54">
          <cell r="B54" t="str">
            <v>Республика Ингушетия</v>
          </cell>
        </row>
        <row r="55">
          <cell r="B55" t="str">
            <v>Республика Калмыкия</v>
          </cell>
        </row>
        <row r="56">
          <cell r="B56" t="str">
            <v>Республика Карелия</v>
          </cell>
        </row>
        <row r="57">
          <cell r="B57" t="str">
            <v>Республика Коми</v>
          </cell>
        </row>
        <row r="58">
          <cell r="B58" t="str">
            <v>Республика Марий Эл</v>
          </cell>
        </row>
        <row r="59">
          <cell r="B59" t="str">
            <v>Республика Мордовия</v>
          </cell>
        </row>
        <row r="60">
          <cell r="B60" t="str">
            <v>Республика Саха (Якутия)</v>
          </cell>
        </row>
        <row r="61">
          <cell r="B61" t="str">
            <v>Республика Северная Осетия-Алания</v>
          </cell>
        </row>
        <row r="62">
          <cell r="B62" t="str">
            <v>Республика Татарстан</v>
          </cell>
        </row>
        <row r="63">
          <cell r="B63" t="str">
            <v>Республика Тыва</v>
          </cell>
        </row>
        <row r="64">
          <cell r="B64" t="str">
            <v>Республика Хакасия</v>
          </cell>
        </row>
        <row r="65">
          <cell r="B65" t="str">
            <v>Ростовская область</v>
          </cell>
        </row>
        <row r="66">
          <cell r="B66" t="str">
            <v>Рязанская область</v>
          </cell>
        </row>
        <row r="67">
          <cell r="B67" t="str">
            <v>Самарская область</v>
          </cell>
        </row>
        <row r="68">
          <cell r="B68" t="str">
            <v>г.Санкт-Петербург</v>
          </cell>
        </row>
        <row r="69">
          <cell r="B69" t="str">
            <v>Саратовская область</v>
          </cell>
        </row>
        <row r="70">
          <cell r="B70" t="str">
            <v>Сахалинская область</v>
          </cell>
        </row>
        <row r="71">
          <cell r="B71" t="str">
            <v>Свердловская область</v>
          </cell>
        </row>
        <row r="72">
          <cell r="B72" t="str">
            <v>Смоленская область</v>
          </cell>
        </row>
        <row r="73">
          <cell r="B73" t="str">
            <v>Ставропольский край</v>
          </cell>
        </row>
        <row r="74">
          <cell r="B74" t="str">
            <v>Таймырский (Долгано-Ненецкий) автономный округ</v>
          </cell>
        </row>
        <row r="75">
          <cell r="B75" t="str">
            <v>Тамбовская область</v>
          </cell>
        </row>
        <row r="76">
          <cell r="B76" t="str">
            <v>Тверская область</v>
          </cell>
        </row>
        <row r="77">
          <cell r="B77" t="str">
            <v>Томская область</v>
          </cell>
        </row>
        <row r="78">
          <cell r="B78" t="str">
            <v>Тульская область</v>
          </cell>
        </row>
        <row r="79">
          <cell r="B79" t="str">
            <v>Тюменская область</v>
          </cell>
        </row>
        <row r="80">
          <cell r="B80" t="str">
            <v>Удмуртская Республика</v>
          </cell>
        </row>
        <row r="81">
          <cell r="B81" t="str">
            <v>Ульяновская область</v>
          </cell>
        </row>
        <row r="82">
          <cell r="B82" t="str">
            <v>Усть-Ордынский Бурятский автономный округ</v>
          </cell>
        </row>
        <row r="83">
          <cell r="B83" t="str">
            <v>Хабаровский край</v>
          </cell>
        </row>
        <row r="84">
          <cell r="B84" t="str">
            <v>Ханты-Мансийский автономный округ</v>
          </cell>
        </row>
        <row r="85">
          <cell r="B85" t="str">
            <v>Челябинская область</v>
          </cell>
        </row>
        <row r="86">
          <cell r="B86" t="str">
            <v>Чеченская республика</v>
          </cell>
        </row>
        <row r="87">
          <cell r="B87" t="str">
            <v>Читинская область</v>
          </cell>
        </row>
        <row r="88">
          <cell r="B88" t="str">
            <v>Чувашская Республика</v>
          </cell>
        </row>
        <row r="89">
          <cell r="B89" t="str">
            <v>Чукотский автономный округ</v>
          </cell>
        </row>
        <row r="90">
          <cell r="B90" t="str">
            <v>Ямало-Ненецкий автономный округ</v>
          </cell>
        </row>
        <row r="91">
          <cell r="B91" t="str">
            <v>Ярославская область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FST5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РД"/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 i-1"/>
      <sheetName val="РчСтЭЭ_УП i-2"/>
      <sheetName val="РчСтЭЭ_Ф"/>
      <sheetName val="РчСтГМ"/>
      <sheetName val="ИП"/>
      <sheetName val="Ист-ики финанс-я"/>
      <sheetName val="Расчет прибыли"/>
      <sheetName val="TEHSHEET"/>
      <sheetName val="Фортум_Челябинск_11_Ф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H8">
            <v>195</v>
          </cell>
          <cell r="P8">
            <v>195</v>
          </cell>
          <cell r="Q8">
            <v>82</v>
          </cell>
          <cell r="R8">
            <v>149</v>
          </cell>
          <cell r="S8">
            <v>320</v>
          </cell>
          <cell r="T8">
            <v>360</v>
          </cell>
          <cell r="X8">
            <v>195</v>
          </cell>
          <cell r="Y8">
            <v>82</v>
          </cell>
          <cell r="Z8">
            <v>149</v>
          </cell>
          <cell r="AA8">
            <v>320</v>
          </cell>
          <cell r="AB8">
            <v>360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P11">
            <v>195</v>
          </cell>
          <cell r="Q11">
            <v>82</v>
          </cell>
          <cell r="R11">
            <v>149</v>
          </cell>
          <cell r="S11">
            <v>320</v>
          </cell>
          <cell r="T11">
            <v>360</v>
          </cell>
          <cell r="X11">
            <v>195</v>
          </cell>
          <cell r="Y11">
            <v>82</v>
          </cell>
          <cell r="Z11">
            <v>149</v>
          </cell>
          <cell r="AA11">
            <v>320</v>
          </cell>
          <cell r="AB11">
            <v>360</v>
          </cell>
        </row>
        <row r="12">
          <cell r="P12">
            <v>195</v>
          </cell>
          <cell r="Q12">
            <v>82</v>
          </cell>
          <cell r="R12">
            <v>149</v>
          </cell>
          <cell r="S12">
            <v>320</v>
          </cell>
          <cell r="T12">
            <v>360</v>
          </cell>
          <cell r="X12">
            <v>195</v>
          </cell>
          <cell r="Y12">
            <v>82</v>
          </cell>
          <cell r="Z12">
            <v>149</v>
          </cell>
          <cell r="AA12">
            <v>320</v>
          </cell>
          <cell r="AB12">
            <v>360</v>
          </cell>
        </row>
        <row r="13">
          <cell r="P13">
            <v>180.21</v>
          </cell>
          <cell r="Q13">
            <v>44.27</v>
          </cell>
          <cell r="R13">
            <v>73.08</v>
          </cell>
          <cell r="S13">
            <v>314.76</v>
          </cell>
          <cell r="T13">
            <v>330.42</v>
          </cell>
          <cell r="X13">
            <v>179.75000000000003</v>
          </cell>
          <cell r="Y13">
            <v>43.733333333333327</v>
          </cell>
          <cell r="Z13">
            <v>68.024999999999991</v>
          </cell>
          <cell r="AA13">
            <v>314.63333333333338</v>
          </cell>
          <cell r="AB13">
            <v>360</v>
          </cell>
        </row>
        <row r="14">
          <cell r="P14">
            <v>14.82</v>
          </cell>
          <cell r="Q14">
            <v>8</v>
          </cell>
          <cell r="R14">
            <v>13.57</v>
          </cell>
          <cell r="S14">
            <v>15.98</v>
          </cell>
          <cell r="T14">
            <v>24.55</v>
          </cell>
          <cell r="X14">
            <v>14.849166666666667</v>
          </cell>
          <cell r="Y14">
            <v>8.9075000000000006</v>
          </cell>
          <cell r="Z14">
            <v>14.555833333333334</v>
          </cell>
          <cell r="AA14">
            <v>22.568333333333328</v>
          </cell>
          <cell r="AB14">
            <v>26.985000000000003</v>
          </cell>
        </row>
        <row r="16">
          <cell r="H16">
            <v>156.43</v>
          </cell>
          <cell r="I16">
            <v>40.969999999999992</v>
          </cell>
          <cell r="J16">
            <v>62.379999999999995</v>
          </cell>
          <cell r="K16">
            <v>225.60000000000002</v>
          </cell>
          <cell r="L16">
            <v>322.72000000000003</v>
          </cell>
          <cell r="P16">
            <v>170.43</v>
          </cell>
          <cell r="Q16">
            <v>43.429999999999993</v>
          </cell>
          <cell r="R16">
            <v>67.110000000000014</v>
          </cell>
          <cell r="S16">
            <v>289.51</v>
          </cell>
          <cell r="T16">
            <v>314.63</v>
          </cell>
        </row>
        <row r="19">
          <cell r="B19" t="str">
            <v>Начальник ПЭО</v>
          </cell>
        </row>
      </sheetData>
      <sheetData sheetId="10">
        <row r="7">
          <cell r="I7">
            <v>454.02499999999998</v>
          </cell>
        </row>
        <row r="17">
          <cell r="I17">
            <v>0.72380000000000022</v>
          </cell>
          <cell r="J17">
            <v>0.29099999999999998</v>
          </cell>
          <cell r="K17">
            <v>0.62000000000000011</v>
          </cell>
          <cell r="L17">
            <v>2.59</v>
          </cell>
          <cell r="M17">
            <v>2.6589</v>
          </cell>
        </row>
        <row r="18">
          <cell r="I18">
            <v>6.8710999999999993</v>
          </cell>
          <cell r="J18">
            <v>5.3493999999999993</v>
          </cell>
          <cell r="K18">
            <v>5.5916226114341647</v>
          </cell>
          <cell r="L18">
            <v>10.4414</v>
          </cell>
          <cell r="M18">
            <v>2.8066000000000004</v>
          </cell>
        </row>
        <row r="21">
          <cell r="I21">
            <v>1668.509</v>
          </cell>
          <cell r="J21">
            <v>1808.99</v>
          </cell>
          <cell r="K21">
            <v>2429.2240000000002</v>
          </cell>
          <cell r="L21">
            <v>1384.6469999999999</v>
          </cell>
          <cell r="M21">
            <v>2252.3200000000002</v>
          </cell>
          <cell r="N21" t="e">
            <v>#N/A</v>
          </cell>
        </row>
        <row r="22">
          <cell r="I22">
            <v>2.6210000000000946</v>
          </cell>
          <cell r="J22">
            <v>5.3700000000001182</v>
          </cell>
          <cell r="K22">
            <v>4.9520000000002256</v>
          </cell>
          <cell r="L22">
            <v>12.385999999999967</v>
          </cell>
          <cell r="M22">
            <v>19.370000000000346</v>
          </cell>
          <cell r="N22" t="e">
            <v>#N/A</v>
          </cell>
        </row>
        <row r="27">
          <cell r="I27">
            <v>311.60355183461809</v>
          </cell>
          <cell r="J27">
            <v>355.40341337176926</v>
          </cell>
          <cell r="K27">
            <v>393.82486310746066</v>
          </cell>
          <cell r="L27">
            <v>235.53938640066892</v>
          </cell>
          <cell r="M27">
            <v>224.7761361541113</v>
          </cell>
        </row>
        <row r="28">
          <cell r="I28">
            <v>464.04630865437969</v>
          </cell>
          <cell r="L28">
            <v>379.57772488112761</v>
          </cell>
          <cell r="M28">
            <v>343.60924997712408</v>
          </cell>
        </row>
        <row r="31">
          <cell r="I31">
            <v>146.62312280005682</v>
          </cell>
          <cell r="J31">
            <v>131.97908651082162</v>
          </cell>
          <cell r="K31">
            <v>129.48126644558099</v>
          </cell>
          <cell r="L31">
            <v>149.31820167883947</v>
          </cell>
          <cell r="M31">
            <v>137.34400446120156</v>
          </cell>
        </row>
        <row r="37">
          <cell r="C37" t="str">
            <v>Уголь</v>
          </cell>
          <cell r="D37" t="str">
            <v>L18</v>
          </cell>
          <cell r="F37" t="str">
            <v>тыс.тут</v>
          </cell>
          <cell r="G37" t="e">
            <v>#N/A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e">
            <v>#N/A</v>
          </cell>
        </row>
        <row r="38">
          <cell r="B38" t="str">
            <v>Челябинский</v>
          </cell>
          <cell r="C38" t="str">
            <v>Уголь</v>
          </cell>
          <cell r="D38" t="str">
            <v>L18</v>
          </cell>
          <cell r="F38" t="str">
            <v>тыс.тут</v>
          </cell>
          <cell r="G38">
            <v>294.27238003355177</v>
          </cell>
          <cell r="H38">
            <v>0</v>
          </cell>
          <cell r="I38">
            <v>186.44437537279205</v>
          </cell>
          <cell r="J38">
            <v>0</v>
          </cell>
          <cell r="K38">
            <v>41.177657504476365</v>
          </cell>
          <cell r="L38">
            <v>66.650347156283331</v>
          </cell>
          <cell r="M38">
            <v>0</v>
          </cell>
          <cell r="N38" t="e">
            <v>#N/A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 t="e">
            <v>#N/A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e">
            <v>#N/A</v>
          </cell>
        </row>
        <row r="54">
          <cell r="C54" t="str">
            <v>Уголь</v>
          </cell>
          <cell r="D54" t="str">
            <v>L19</v>
          </cell>
          <cell r="F54" t="str">
            <v>%</v>
          </cell>
          <cell r="G54">
            <v>0</v>
          </cell>
        </row>
        <row r="55">
          <cell r="B55" t="str">
            <v>Челябинский</v>
          </cell>
          <cell r="C55" t="str">
            <v>Уголь</v>
          </cell>
          <cell r="D55" t="str">
            <v>L19</v>
          </cell>
          <cell r="F55" t="str">
            <v>%</v>
          </cell>
          <cell r="G55">
            <v>9.6682265333240238</v>
          </cell>
          <cell r="I55">
            <v>31.364507802003711</v>
          </cell>
          <cell r="K55">
            <v>8.3337112741101542</v>
          </cell>
          <cell r="L55">
            <v>8.9127481182559265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</row>
        <row r="59">
          <cell r="I59">
            <v>33.607657429750432</v>
          </cell>
          <cell r="J59">
            <v>82.247952866270708</v>
          </cell>
          <cell r="K59">
            <v>63.612669094113926</v>
          </cell>
          <cell r="L59">
            <v>54.361048517320754</v>
          </cell>
          <cell r="M59">
            <v>75.000649513833324</v>
          </cell>
        </row>
        <row r="60">
          <cell r="I60">
            <v>35.027834768245853</v>
          </cell>
          <cell r="J60">
            <v>17.752047133729288</v>
          </cell>
          <cell r="K60">
            <v>28.053619631775916</v>
          </cell>
          <cell r="L60">
            <v>36.726203364423313</v>
          </cell>
          <cell r="M60">
            <v>24.999350486166687</v>
          </cell>
        </row>
        <row r="63">
          <cell r="C63" t="str">
            <v>Другие виды топлива</v>
          </cell>
          <cell r="D63" t="str">
            <v>L19</v>
          </cell>
          <cell r="F63" t="str">
            <v>%</v>
          </cell>
          <cell r="G63">
            <v>0</v>
          </cell>
        </row>
        <row r="64">
          <cell r="C64" t="str">
            <v>Другие виды топлива</v>
          </cell>
          <cell r="D64" t="str">
            <v>L19</v>
          </cell>
          <cell r="F64" t="str">
            <v>%</v>
          </cell>
          <cell r="G64">
            <v>0</v>
          </cell>
        </row>
        <row r="68">
          <cell r="C68" t="str">
            <v>Уголь</v>
          </cell>
          <cell r="D68" t="str">
            <v>L20</v>
          </cell>
          <cell r="G68">
            <v>0</v>
          </cell>
        </row>
        <row r="69">
          <cell r="B69" t="str">
            <v>Челябинский</v>
          </cell>
          <cell r="C69" t="str">
            <v>Уголь</v>
          </cell>
          <cell r="D69" t="str">
            <v>L20</v>
          </cell>
          <cell r="G69">
            <v>0.43045131940730458</v>
          </cell>
          <cell r="I69">
            <v>0.43106381541401789</v>
          </cell>
          <cell r="K69">
            <v>0.42842287628450521</v>
          </cell>
          <cell r="L69">
            <v>0.43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</row>
        <row r="77">
          <cell r="C77" t="str">
            <v>Другие виды топлива</v>
          </cell>
          <cell r="D77" t="str">
            <v>L20</v>
          </cell>
          <cell r="G77">
            <v>0</v>
          </cell>
        </row>
        <row r="78">
          <cell r="C78" t="str">
            <v>Другие виды топлива</v>
          </cell>
          <cell r="D78" t="str">
            <v>L20</v>
          </cell>
          <cell r="G78">
            <v>0</v>
          </cell>
        </row>
        <row r="82">
          <cell r="C82" t="str">
            <v>Уголь</v>
          </cell>
          <cell r="D82" t="str">
            <v>L21</v>
          </cell>
          <cell r="F82" t="str">
            <v>тыс. тнт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Челябинский</v>
          </cell>
          <cell r="C83" t="str">
            <v>Уголь</v>
          </cell>
          <cell r="D83" t="str">
            <v>L21</v>
          </cell>
          <cell r="F83" t="str">
            <v>тыс. тнт</v>
          </cell>
          <cell r="G83">
            <v>683.63684060427602</v>
          </cell>
          <cell r="H83">
            <v>0</v>
          </cell>
          <cell r="I83">
            <v>432.52151701418131</v>
          </cell>
          <cell r="J83">
            <v>0</v>
          </cell>
          <cell r="K83">
            <v>96.114516249900916</v>
          </cell>
          <cell r="L83">
            <v>155.0008073401938</v>
          </cell>
          <cell r="M83">
            <v>0</v>
          </cell>
          <cell r="N83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91">
          <cell r="C91" t="str">
            <v>Другие виды топлива</v>
          </cell>
          <cell r="D91" t="str">
            <v>L21</v>
          </cell>
          <cell r="F91" t="str">
            <v>тыс. тнт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C92" t="str">
            <v>Другие виды топлива</v>
          </cell>
          <cell r="D92" t="str">
            <v>L21</v>
          </cell>
          <cell r="F92" t="str">
            <v>тыс. тнт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H97">
            <v>0</v>
          </cell>
          <cell r="I97">
            <v>765.84938225913447</v>
          </cell>
          <cell r="J97">
            <v>0</v>
          </cell>
          <cell r="K97">
            <v>762.22225753509906</v>
          </cell>
          <cell r="L97">
            <v>762.91767847526398</v>
          </cell>
          <cell r="M97">
            <v>0</v>
          </cell>
          <cell r="N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5">
          <cell r="C105" t="str">
            <v>Другие виды топлива</v>
          </cell>
          <cell r="D105" t="str">
            <v>L22</v>
          </cell>
          <cell r="E105" t="str">
            <v>22.</v>
          </cell>
          <cell r="F105" t="str">
            <v>руб/тнт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C106" t="str">
            <v>Другие виды топлива</v>
          </cell>
          <cell r="D106" t="str">
            <v>L22</v>
          </cell>
          <cell r="E106" t="str">
            <v>22.</v>
          </cell>
          <cell r="F106" t="str">
            <v>руб/тнт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19">
          <cell r="C119" t="str">
            <v>Другие виды топлива</v>
          </cell>
          <cell r="D119" t="str">
            <v>L23</v>
          </cell>
          <cell r="F119" t="str">
            <v>тыс.руб.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 t="str">
            <v>Другие виды топлива</v>
          </cell>
          <cell r="D120" t="str">
            <v>L23</v>
          </cell>
          <cell r="F120" t="str">
            <v>тыс.руб.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34">
          <cell r="C134" t="str">
            <v>Другие виды топлива</v>
          </cell>
          <cell r="D134" t="str">
            <v>L24</v>
          </cell>
          <cell r="E134" t="str">
            <v>24.</v>
          </cell>
          <cell r="F134" t="str">
            <v>руб/тнт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C135" t="str">
            <v>Другие виды топлива</v>
          </cell>
          <cell r="D135" t="str">
            <v>L24</v>
          </cell>
          <cell r="E135" t="str">
            <v>24.</v>
          </cell>
          <cell r="F135" t="str">
            <v>руб/тнт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48">
          <cell r="C148" t="str">
            <v>Другие виды топлива</v>
          </cell>
          <cell r="D148" t="str">
            <v>L25</v>
          </cell>
          <cell r="F148" t="str">
            <v>тыс.руб.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C149" t="str">
            <v>Другие виды топлива</v>
          </cell>
          <cell r="D149" t="str">
            <v>L25</v>
          </cell>
          <cell r="F149" t="str">
            <v>тыс.руб.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63">
          <cell r="C163" t="str">
            <v>Другие виды топлива</v>
          </cell>
          <cell r="D163" t="str">
            <v>L26</v>
          </cell>
          <cell r="F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C164" t="str">
            <v>Другие виды топлива</v>
          </cell>
          <cell r="D164" t="str">
            <v>L26</v>
          </cell>
          <cell r="F164" t="str">
            <v>тыс.руб.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9">
          <cell r="C169" t="str">
            <v>Уголь</v>
          </cell>
          <cell r="D169" t="str">
            <v>L27</v>
          </cell>
          <cell r="F169" t="str">
            <v>руб/тут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B170" t="str">
            <v>Челябинский</v>
          </cell>
          <cell r="C170" t="str">
            <v>Уголь</v>
          </cell>
          <cell r="D170" t="str">
            <v>L27</v>
          </cell>
          <cell r="F170" t="str">
            <v>руб/тут</v>
          </cell>
          <cell r="G170">
            <v>2106.0082038307846</v>
          </cell>
          <cell r="H170">
            <v>0</v>
          </cell>
          <cell r="I170">
            <v>2127.4061466660437</v>
          </cell>
          <cell r="J170">
            <v>0</v>
          </cell>
          <cell r="K170">
            <v>2113.3723974819536</v>
          </cell>
          <cell r="L170">
            <v>2041.6009424540175</v>
          </cell>
          <cell r="M170">
            <v>0</v>
          </cell>
          <cell r="N170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8">
          <cell r="C178" t="str">
            <v>Другие виды топлива</v>
          </cell>
          <cell r="D178" t="str">
            <v>L27</v>
          </cell>
          <cell r="F178" t="str">
            <v>руб/тут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C179" t="str">
            <v>Другие виды топлива</v>
          </cell>
          <cell r="D179" t="str">
            <v>L27</v>
          </cell>
          <cell r="F179" t="str">
            <v>руб/тут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4">
          <cell r="C184" t="str">
            <v>Уголь</v>
          </cell>
          <cell r="D184" t="str">
            <v>L28</v>
          </cell>
          <cell r="F184" t="str">
            <v>руб/тнт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B185" t="str">
            <v>Челябинский</v>
          </cell>
          <cell r="C185" t="str">
            <v>Уголь</v>
          </cell>
          <cell r="D185" t="str">
            <v>L28</v>
          </cell>
          <cell r="F185" t="str">
            <v>руб/тнт</v>
          </cell>
          <cell r="G185">
            <v>906.53401002156875</v>
          </cell>
          <cell r="H185">
            <v>0</v>
          </cell>
          <cell r="I185">
            <v>917.04781051709847</v>
          </cell>
          <cell r="J185">
            <v>0</v>
          </cell>
          <cell r="K185">
            <v>905.41708118949907</v>
          </cell>
          <cell r="L185">
            <v>877.88840525522744</v>
          </cell>
          <cell r="M185">
            <v>0</v>
          </cell>
          <cell r="N185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93">
          <cell r="C193" t="str">
            <v>Другие виды топлива</v>
          </cell>
          <cell r="D193" t="str">
            <v>L28</v>
          </cell>
          <cell r="F193" t="str">
            <v>руб/тнт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C194" t="str">
            <v>Другие виды топлива</v>
          </cell>
          <cell r="D194" t="str">
            <v>L28</v>
          </cell>
          <cell r="F194" t="str">
            <v>руб/тнт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</sheetData>
      <sheetData sheetId="11">
        <row r="8">
          <cell r="G8">
            <v>6435.1642000000002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387.91440219482956</v>
          </cell>
          <cell r="N28">
            <v>387.91440219482956</v>
          </cell>
          <cell r="O28">
            <v>387.91440219482956</v>
          </cell>
          <cell r="P28">
            <v>354.5</v>
          </cell>
          <cell r="Q28">
            <v>354.5</v>
          </cell>
          <cell r="R28">
            <v>354.5</v>
          </cell>
          <cell r="S28">
            <v>391.4</v>
          </cell>
          <cell r="T28">
            <v>391.4</v>
          </cell>
          <cell r="U28">
            <v>391.4</v>
          </cell>
          <cell r="V28">
            <v>317.19765484507684</v>
          </cell>
          <cell r="W28">
            <v>317.19765484507684</v>
          </cell>
          <cell r="X28">
            <v>317.19765484507684</v>
          </cell>
          <cell r="Y28">
            <v>269.17164014589946</v>
          </cell>
          <cell r="Z28">
            <v>269.17164014589946</v>
          </cell>
          <cell r="AA28">
            <v>269.17164014589946</v>
          </cell>
          <cell r="AB28">
            <v>0</v>
          </cell>
          <cell r="AC28">
            <v>0</v>
          </cell>
          <cell r="AD28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329.45507277990407</v>
          </cell>
          <cell r="H40">
            <v>329.45507277990407</v>
          </cell>
          <cell r="I40">
            <v>329.45507277990407</v>
          </cell>
          <cell r="J40">
            <v>0</v>
          </cell>
          <cell r="K40">
            <v>0</v>
          </cell>
          <cell r="L40">
            <v>0</v>
          </cell>
          <cell r="M40">
            <v>212.06507277990403</v>
          </cell>
          <cell r="N40">
            <v>212.06507277990403</v>
          </cell>
          <cell r="O40">
            <v>212.06507277990403</v>
          </cell>
          <cell r="P40">
            <v>0</v>
          </cell>
          <cell r="Q40">
            <v>0</v>
          </cell>
          <cell r="R40">
            <v>0</v>
          </cell>
          <cell r="S40">
            <v>41.71</v>
          </cell>
          <cell r="T40">
            <v>41.71</v>
          </cell>
          <cell r="U40">
            <v>41.71</v>
          </cell>
          <cell r="V40">
            <v>75.680000000000021</v>
          </cell>
          <cell r="W40">
            <v>75.680000000000021</v>
          </cell>
          <cell r="X40">
            <v>75.680000000000021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56">
          <cell r="C56" t="str">
            <v>Уголь</v>
          </cell>
          <cell r="D56" t="str">
            <v>L19</v>
          </cell>
          <cell r="E56" t="str">
            <v>19</v>
          </cell>
          <cell r="F56" t="str">
            <v>%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E57" t="str">
            <v>19</v>
          </cell>
          <cell r="F57" t="str">
            <v>%</v>
          </cell>
          <cell r="G57">
            <v>10.526690861135009</v>
          </cell>
          <cell r="H57">
            <v>10.526690861135009</v>
          </cell>
          <cell r="I57">
            <v>10.526690861135009</v>
          </cell>
          <cell r="K57">
            <v>0</v>
          </cell>
          <cell r="L57">
            <v>0</v>
          </cell>
          <cell r="M57">
            <v>32.701632421617489</v>
          </cell>
          <cell r="N57">
            <v>32.701632421617489</v>
          </cell>
          <cell r="O57">
            <v>32.701632421617489</v>
          </cell>
          <cell r="Q57">
            <v>0</v>
          </cell>
          <cell r="R57">
            <v>0</v>
          </cell>
          <cell r="S57">
            <v>8.443926720504912</v>
          </cell>
          <cell r="T57">
            <v>8.443926720504912</v>
          </cell>
          <cell r="U57">
            <v>8.443926720504912</v>
          </cell>
          <cell r="V57">
            <v>10.085490826118223</v>
          </cell>
          <cell r="W57">
            <v>10.085490826118223</v>
          </cell>
          <cell r="X57">
            <v>10.085490826118223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</row>
        <row r="58">
          <cell r="C58" t="str">
            <v>Уголь</v>
          </cell>
          <cell r="D58" t="str">
            <v>L19</v>
          </cell>
          <cell r="E58" t="str">
            <v>19</v>
          </cell>
          <cell r="F58" t="str">
            <v>%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</row>
        <row r="65">
          <cell r="C65" t="str">
            <v>Другие виды топлива</v>
          </cell>
          <cell r="D65" t="str">
            <v>L19</v>
          </cell>
          <cell r="E65" t="str">
            <v>19</v>
          </cell>
          <cell r="F65" t="str">
            <v>%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E66" t="str">
            <v>19</v>
          </cell>
          <cell r="F66" t="str">
            <v>%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</row>
        <row r="70">
          <cell r="C70" t="str">
            <v>Уголь</v>
          </cell>
          <cell r="D70" t="str">
            <v>L20</v>
          </cell>
          <cell r="E70" t="str">
            <v>20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D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E71" t="str">
            <v>20</v>
          </cell>
          <cell r="G71">
            <v>0.43000000000000005</v>
          </cell>
          <cell r="H71">
            <v>0.43000000000000005</v>
          </cell>
          <cell r="I71">
            <v>0.43000000000000005</v>
          </cell>
          <cell r="K71">
            <v>0</v>
          </cell>
          <cell r="L71">
            <v>0</v>
          </cell>
          <cell r="M71">
            <v>0.43</v>
          </cell>
          <cell r="N71">
            <v>0.43</v>
          </cell>
          <cell r="O71">
            <v>0.43</v>
          </cell>
          <cell r="Q71">
            <v>0</v>
          </cell>
          <cell r="R71">
            <v>0</v>
          </cell>
          <cell r="S71">
            <v>0.43</v>
          </cell>
          <cell r="T71">
            <v>0.43</v>
          </cell>
          <cell r="U71">
            <v>0.43</v>
          </cell>
          <cell r="V71">
            <v>0.43</v>
          </cell>
          <cell r="W71">
            <v>0.43</v>
          </cell>
          <cell r="X71">
            <v>0.43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</row>
        <row r="72">
          <cell r="C72" t="str">
            <v>Уголь</v>
          </cell>
          <cell r="D72" t="str">
            <v>L20</v>
          </cell>
          <cell r="E72" t="str">
            <v>20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</row>
        <row r="79">
          <cell r="C79" t="str">
            <v>Другие виды топлива</v>
          </cell>
          <cell r="D79" t="str">
            <v>L20</v>
          </cell>
          <cell r="E79" t="str">
            <v>20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E80" t="str">
            <v>20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</row>
        <row r="84">
          <cell r="C84" t="str">
            <v>Уголь</v>
          </cell>
          <cell r="D84" t="str">
            <v>L21</v>
          </cell>
          <cell r="E84" t="str">
            <v>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E85" t="str">
            <v>21</v>
          </cell>
          <cell r="F85" t="str">
            <v>тыс. тнт</v>
          </cell>
          <cell r="G85">
            <v>766.1745878602419</v>
          </cell>
          <cell r="H85">
            <v>766.1745878602419</v>
          </cell>
          <cell r="I85">
            <v>766.1745878602419</v>
          </cell>
          <cell r="J85">
            <v>0</v>
          </cell>
          <cell r="K85">
            <v>0</v>
          </cell>
          <cell r="L85">
            <v>0</v>
          </cell>
          <cell r="M85">
            <v>493.17458786024196</v>
          </cell>
          <cell r="N85">
            <v>493.17458786024196</v>
          </cell>
          <cell r="O85">
            <v>493.17458786024196</v>
          </cell>
          <cell r="P85">
            <v>0</v>
          </cell>
          <cell r="Q85">
            <v>0</v>
          </cell>
          <cell r="R85">
            <v>0</v>
          </cell>
          <cell r="S85">
            <v>97</v>
          </cell>
          <cell r="T85">
            <v>97</v>
          </cell>
          <cell r="U85">
            <v>97</v>
          </cell>
          <cell r="V85">
            <v>176.00000000000006</v>
          </cell>
          <cell r="W85">
            <v>176.00000000000006</v>
          </cell>
          <cell r="X85">
            <v>176.00000000000006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C86" t="str">
            <v>Уголь</v>
          </cell>
          <cell r="D86" t="str">
            <v>L21</v>
          </cell>
          <cell r="E86" t="str">
            <v>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E93" t="str">
            <v>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E94" t="str">
            <v>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689.55521003562137</v>
          </cell>
          <cell r="H99">
            <v>689.55521003562137</v>
          </cell>
          <cell r="I99">
            <v>689.55521003562137</v>
          </cell>
          <cell r="K99">
            <v>0</v>
          </cell>
          <cell r="L99">
            <v>0</v>
          </cell>
          <cell r="M99">
            <v>690.57653945819152</v>
          </cell>
          <cell r="N99">
            <v>690.57653945819152</v>
          </cell>
          <cell r="O99">
            <v>690.57653945819152</v>
          </cell>
          <cell r="Q99">
            <v>0</v>
          </cell>
          <cell r="R99">
            <v>0</v>
          </cell>
          <cell r="S99">
            <v>687.30591301632012</v>
          </cell>
          <cell r="T99">
            <v>687.30591301632012</v>
          </cell>
          <cell r="U99">
            <v>687.30591301632012</v>
          </cell>
          <cell r="V99">
            <v>687.93298329599997</v>
          </cell>
          <cell r="W99">
            <v>687.93298329599997</v>
          </cell>
          <cell r="X99">
            <v>687.93298329599997</v>
          </cell>
          <cell r="Z99">
            <v>0</v>
          </cell>
          <cell r="AA99">
            <v>0</v>
          </cell>
          <cell r="AC99">
            <v>0</v>
          </cell>
          <cell r="AD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</row>
        <row r="101"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C101">
            <v>0</v>
          </cell>
          <cell r="AD101">
            <v>0</v>
          </cell>
        </row>
        <row r="103">
          <cell r="K103">
            <v>0</v>
          </cell>
          <cell r="L103">
            <v>0</v>
          </cell>
          <cell r="M103">
            <v>2301.4868886767349</v>
          </cell>
          <cell r="N103">
            <v>2301.4861784785676</v>
          </cell>
          <cell r="O103">
            <v>2301.4861784785676</v>
          </cell>
          <cell r="P103">
            <v>2301.3443363538304</v>
          </cell>
          <cell r="Q103">
            <v>2301.3436261996521</v>
          </cell>
          <cell r="R103">
            <v>2301.3436261996521</v>
          </cell>
          <cell r="S103">
            <v>2301.4054302065042</v>
          </cell>
          <cell r="T103">
            <v>2301.4047200334735</v>
          </cell>
          <cell r="U103">
            <v>2301.4047200334735</v>
          </cell>
          <cell r="V103">
            <v>2305.419535721911</v>
          </cell>
          <cell r="W103">
            <v>2305.4188243101985</v>
          </cell>
          <cell r="X103">
            <v>2305.4188243101985</v>
          </cell>
          <cell r="Y103">
            <v>2301.6905348523128</v>
          </cell>
          <cell r="Z103">
            <v>2301.6898245913039</v>
          </cell>
          <cell r="AA103">
            <v>2301.6898245913039</v>
          </cell>
          <cell r="AC103">
            <v>0</v>
          </cell>
          <cell r="AD103">
            <v>0</v>
          </cell>
        </row>
        <row r="104">
          <cell r="K104">
            <v>0</v>
          </cell>
          <cell r="L104">
            <v>0</v>
          </cell>
          <cell r="M104">
            <v>2301.4868886767349</v>
          </cell>
          <cell r="N104">
            <v>2902.5210090379051</v>
          </cell>
          <cell r="O104">
            <v>2902.5210090379051</v>
          </cell>
          <cell r="P104">
            <v>2301.3443363538304</v>
          </cell>
          <cell r="Q104">
            <v>2902.5210090379051</v>
          </cell>
          <cell r="R104">
            <v>2902.5210090379051</v>
          </cell>
          <cell r="S104">
            <v>2301.4054302065042</v>
          </cell>
          <cell r="T104">
            <v>2902.5210090379051</v>
          </cell>
          <cell r="U104">
            <v>2902.5210090379051</v>
          </cell>
          <cell r="V104">
            <v>2305.419535721911</v>
          </cell>
          <cell r="W104">
            <v>2907.8151544827533</v>
          </cell>
          <cell r="X104">
            <v>2907.8151544827533</v>
          </cell>
          <cell r="Y104">
            <v>2301.6905348523128</v>
          </cell>
          <cell r="Z104">
            <v>2902.5210090379051</v>
          </cell>
          <cell r="AA104">
            <v>2902.5210090379051</v>
          </cell>
          <cell r="AC104">
            <v>0</v>
          </cell>
          <cell r="AD104">
            <v>0</v>
          </cell>
        </row>
        <row r="105"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</row>
        <row r="112">
          <cell r="C112" t="str">
            <v>Уголь</v>
          </cell>
          <cell r="D112" t="str">
            <v>L23</v>
          </cell>
          <cell r="E112" t="str">
            <v>23.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E113" t="str">
            <v>Челябинский23.</v>
          </cell>
          <cell r="F113" t="str">
            <v>тыс.руб.</v>
          </cell>
          <cell r="G113">
            <v>528319.67885592475</v>
          </cell>
          <cell r="H113">
            <v>528319.67885592475</v>
          </cell>
          <cell r="I113">
            <v>528319.67885592475</v>
          </cell>
          <cell r="J113">
            <v>0</v>
          </cell>
          <cell r="K113">
            <v>0</v>
          </cell>
          <cell r="L113">
            <v>0</v>
          </cell>
          <cell r="M113">
            <v>340574.80023324571</v>
          </cell>
          <cell r="N113">
            <v>340574.80023324571</v>
          </cell>
          <cell r="O113">
            <v>340574.80023324571</v>
          </cell>
          <cell r="P113">
            <v>0</v>
          </cell>
          <cell r="Q113">
            <v>0</v>
          </cell>
          <cell r="R113">
            <v>0</v>
          </cell>
          <cell r="S113">
            <v>66668.673562583048</v>
          </cell>
          <cell r="T113">
            <v>66668.673562583048</v>
          </cell>
          <cell r="U113">
            <v>66668.673562583048</v>
          </cell>
          <cell r="V113">
            <v>121076.20506009604</v>
          </cell>
          <cell r="W113">
            <v>121076.20506009604</v>
          </cell>
          <cell r="X113">
            <v>121076.20506009604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C114" t="str">
            <v>Уголь</v>
          </cell>
          <cell r="D114" t="str">
            <v>L23</v>
          </cell>
          <cell r="E114" t="str">
            <v>23.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E121" t="str">
            <v>23.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E122" t="str">
            <v>23.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769326.20904119045</v>
          </cell>
          <cell r="N123">
            <v>851320.00967292045</v>
          </cell>
          <cell r="O123">
            <v>851320.00967292045</v>
          </cell>
          <cell r="P123">
            <v>203919.64165455755</v>
          </cell>
          <cell r="Q123">
            <v>235119.88246081024</v>
          </cell>
          <cell r="R123">
            <v>235119.88246081024</v>
          </cell>
          <cell r="S123">
            <v>335876.41432612331</v>
          </cell>
          <cell r="T123">
            <v>372986.97879226046</v>
          </cell>
          <cell r="U123">
            <v>372986.97879226046</v>
          </cell>
          <cell r="V123">
            <v>1073723.3587888107</v>
          </cell>
          <cell r="W123">
            <v>1178296.5691928046</v>
          </cell>
          <cell r="X123">
            <v>1178296.5691928046</v>
          </cell>
          <cell r="Y123">
            <v>1246542.3430662644</v>
          </cell>
          <cell r="Z123">
            <v>1378386.9588336472</v>
          </cell>
          <cell r="AA123">
            <v>1378386.9588336472</v>
          </cell>
          <cell r="AB123">
            <v>0</v>
          </cell>
          <cell r="AC123">
            <v>0</v>
          </cell>
          <cell r="AD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128.1778364568103</v>
          </cell>
          <cell r="H128">
            <v>128.1778364568103</v>
          </cell>
          <cell r="I128">
            <v>128.1778364568103</v>
          </cell>
          <cell r="K128">
            <v>0</v>
          </cell>
          <cell r="L128">
            <v>0</v>
          </cell>
          <cell r="M128">
            <v>139.9985446833</v>
          </cell>
          <cell r="N128">
            <v>139.9985446833</v>
          </cell>
          <cell r="O128">
            <v>139.9985446833</v>
          </cell>
          <cell r="Q128">
            <v>0</v>
          </cell>
          <cell r="R128">
            <v>0</v>
          </cell>
          <cell r="S128">
            <v>107.4938778848025</v>
          </cell>
          <cell r="T128">
            <v>107.4938778848025</v>
          </cell>
          <cell r="U128">
            <v>107.4938778848025</v>
          </cell>
          <cell r="V128">
            <v>106.45437664811429</v>
          </cell>
          <cell r="W128">
            <v>106.45437664811429</v>
          </cell>
          <cell r="X128">
            <v>106.45437664811429</v>
          </cell>
          <cell r="Z128">
            <v>0</v>
          </cell>
          <cell r="AA128">
            <v>0</v>
          </cell>
          <cell r="AC128">
            <v>0</v>
          </cell>
          <cell r="AD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C129">
            <v>0</v>
          </cell>
          <cell r="AD129">
            <v>0</v>
          </cell>
        </row>
        <row r="130"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T130">
            <v>0</v>
          </cell>
          <cell r="U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C130">
            <v>0</v>
          </cell>
          <cell r="AD130">
            <v>0</v>
          </cell>
        </row>
        <row r="132">
          <cell r="K132">
            <v>0</v>
          </cell>
          <cell r="L132">
            <v>0</v>
          </cell>
          <cell r="M132">
            <v>36.12919999999999</v>
          </cell>
          <cell r="N132">
            <v>36.128955304380241</v>
          </cell>
          <cell r="O132">
            <v>36.128955304380241</v>
          </cell>
          <cell r="P132">
            <v>132.58779967999999</v>
          </cell>
          <cell r="Q132">
            <v>132.58284961422316</v>
          </cell>
          <cell r="R132">
            <v>132.58284961422316</v>
          </cell>
          <cell r="S132">
            <v>132.58779967999999</v>
          </cell>
          <cell r="T132">
            <v>132.58284961422316</v>
          </cell>
          <cell r="U132">
            <v>132.58284961422316</v>
          </cell>
          <cell r="V132">
            <v>132.58779967999996</v>
          </cell>
          <cell r="W132">
            <v>132.58639783350017</v>
          </cell>
          <cell r="X132">
            <v>132.58639783350017</v>
          </cell>
          <cell r="Y132">
            <v>132.58779967999996</v>
          </cell>
          <cell r="Z132">
            <v>132.58639783350017</v>
          </cell>
          <cell r="AA132">
            <v>132.58639783350017</v>
          </cell>
          <cell r="AC132">
            <v>0</v>
          </cell>
          <cell r="AD132">
            <v>0</v>
          </cell>
        </row>
        <row r="133">
          <cell r="K133">
            <v>0</v>
          </cell>
          <cell r="L133">
            <v>0</v>
          </cell>
          <cell r="M133">
            <v>36.12919999999999</v>
          </cell>
          <cell r="N133">
            <v>0</v>
          </cell>
          <cell r="O133">
            <v>0</v>
          </cell>
          <cell r="P133">
            <v>132.58779967999999</v>
          </cell>
          <cell r="Q133">
            <v>96.458260816000006</v>
          </cell>
          <cell r="R133">
            <v>96.458260816000006</v>
          </cell>
          <cell r="S133">
            <v>132.58779967999999</v>
          </cell>
          <cell r="T133">
            <v>96.458260816000006</v>
          </cell>
          <cell r="U133">
            <v>96.458260816000006</v>
          </cell>
          <cell r="V133">
            <v>132.58779967999996</v>
          </cell>
          <cell r="W133">
            <v>84.953047248999994</v>
          </cell>
          <cell r="X133">
            <v>84.953047248999994</v>
          </cell>
          <cell r="Y133">
            <v>132.58779967999996</v>
          </cell>
          <cell r="Z133">
            <v>96.458530902999996</v>
          </cell>
          <cell r="AA133">
            <v>96.458530902999996</v>
          </cell>
          <cell r="AC133">
            <v>0</v>
          </cell>
          <cell r="AD133">
            <v>0</v>
          </cell>
        </row>
        <row r="134"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T134">
            <v>0</v>
          </cell>
          <cell r="U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C134">
            <v>0</v>
          </cell>
          <cell r="AD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C136">
            <v>0</v>
          </cell>
          <cell r="AD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98206.601020114118</v>
          </cell>
          <cell r="H142">
            <v>98206.601020114118</v>
          </cell>
          <cell r="I142">
            <v>98206.601020114118</v>
          </cell>
          <cell r="J142">
            <v>0</v>
          </cell>
          <cell r="K142">
            <v>0</v>
          </cell>
          <cell r="L142">
            <v>0</v>
          </cell>
          <cell r="M142">
            <v>69043.724575220142</v>
          </cell>
          <cell r="N142">
            <v>69043.724575220142</v>
          </cell>
          <cell r="O142">
            <v>69043.724575220142</v>
          </cell>
          <cell r="P142">
            <v>0</v>
          </cell>
          <cell r="Q142">
            <v>0</v>
          </cell>
          <cell r="R142">
            <v>0</v>
          </cell>
          <cell r="S142">
            <v>10426.906154825843</v>
          </cell>
          <cell r="T142">
            <v>10426.906154825843</v>
          </cell>
          <cell r="U142">
            <v>10426.906154825843</v>
          </cell>
          <cell r="V142">
            <v>18735.970290068122</v>
          </cell>
          <cell r="W142">
            <v>18735.970290068122</v>
          </cell>
          <cell r="X142">
            <v>18735.970290068122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J152">
            <v>0</v>
          </cell>
          <cell r="K152">
            <v>0</v>
          </cell>
          <cell r="L152">
            <v>0</v>
          </cell>
          <cell r="M152">
            <v>51937.504957864265</v>
          </cell>
          <cell r="N152">
            <v>47008.685609603432</v>
          </cell>
          <cell r="O152">
            <v>47008.685609603432</v>
          </cell>
          <cell r="P152">
            <v>11748.462049511785</v>
          </cell>
          <cell r="Q152">
            <v>9873.2054891187963</v>
          </cell>
          <cell r="R152">
            <v>9873.2054891187963</v>
          </cell>
          <cell r="S152">
            <v>21590.022989444798</v>
          </cell>
          <cell r="T152">
            <v>19359.152938119776</v>
          </cell>
          <cell r="U152">
            <v>19359.152938119776</v>
          </cell>
          <cell r="V152">
            <v>70191.892355874064</v>
          </cell>
          <cell r="W152">
            <v>61922.339316033002</v>
          </cell>
          <cell r="X152">
            <v>61922.339316033002</v>
          </cell>
          <cell r="Y152">
            <v>71806.484830382527</v>
          </cell>
          <cell r="Z152">
            <v>63877.910365769421</v>
          </cell>
          <cell r="AA152">
            <v>63877.910365769421</v>
          </cell>
          <cell r="AB152">
            <v>0</v>
          </cell>
          <cell r="AC152">
            <v>0</v>
          </cell>
          <cell r="AD152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626526.2798760389</v>
          </cell>
          <cell r="H157">
            <v>626526.2798760389</v>
          </cell>
          <cell r="I157">
            <v>626526.2798760389</v>
          </cell>
          <cell r="J157">
            <v>0</v>
          </cell>
          <cell r="K157">
            <v>0</v>
          </cell>
          <cell r="L157">
            <v>0</v>
          </cell>
          <cell r="M157">
            <v>409618.52480846585</v>
          </cell>
          <cell r="N157">
            <v>409618.52480846585</v>
          </cell>
          <cell r="O157">
            <v>409618.52480846585</v>
          </cell>
          <cell r="P157">
            <v>0</v>
          </cell>
          <cell r="Q157">
            <v>0</v>
          </cell>
          <cell r="R157">
            <v>0</v>
          </cell>
          <cell r="S157">
            <v>77095.579717408895</v>
          </cell>
          <cell r="T157">
            <v>77095.579717408895</v>
          </cell>
          <cell r="U157">
            <v>77095.579717408895</v>
          </cell>
          <cell r="V157">
            <v>139812.17535016415</v>
          </cell>
          <cell r="W157">
            <v>139812.17535016415</v>
          </cell>
          <cell r="X157">
            <v>139812.17535016415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1901.7047592847246</v>
          </cell>
          <cell r="H172">
            <v>1901.7047592847246</v>
          </cell>
          <cell r="I172">
            <v>1901.7047592847246</v>
          </cell>
          <cell r="J172">
            <v>0</v>
          </cell>
          <cell r="K172">
            <v>0</v>
          </cell>
          <cell r="L172">
            <v>0</v>
          </cell>
          <cell r="M172">
            <v>1931.5699631197479</v>
          </cell>
          <cell r="N172">
            <v>1931.5699631197479</v>
          </cell>
          <cell r="O172">
            <v>1931.5699631197479</v>
          </cell>
          <cell r="P172">
            <v>0</v>
          </cell>
          <cell r="Q172">
            <v>0</v>
          </cell>
          <cell r="R172">
            <v>0</v>
          </cell>
          <cell r="S172">
            <v>1848.3716067467967</v>
          </cell>
          <cell r="T172">
            <v>1848.3716067467967</v>
          </cell>
          <cell r="U172">
            <v>1848.3716067467967</v>
          </cell>
          <cell r="V172">
            <v>1847.4124649863122</v>
          </cell>
          <cell r="W172">
            <v>1847.4124649863122</v>
          </cell>
          <cell r="X172">
            <v>1847.4124649863122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817.73304649243164</v>
          </cell>
          <cell r="H187">
            <v>817.73304649243164</v>
          </cell>
          <cell r="I187">
            <v>817.73304649243164</v>
          </cell>
          <cell r="J187">
            <v>0</v>
          </cell>
          <cell r="K187">
            <v>0</v>
          </cell>
          <cell r="L187">
            <v>0</v>
          </cell>
          <cell r="M187">
            <v>830.57508414149152</v>
          </cell>
          <cell r="N187">
            <v>830.57508414149152</v>
          </cell>
          <cell r="O187">
            <v>830.57508414149152</v>
          </cell>
          <cell r="P187">
            <v>0</v>
          </cell>
          <cell r="Q187">
            <v>0</v>
          </cell>
          <cell r="R187">
            <v>0</v>
          </cell>
          <cell r="S187">
            <v>794.79979090112261</v>
          </cell>
          <cell r="T187">
            <v>794.79979090112261</v>
          </cell>
          <cell r="U187">
            <v>794.79979090112261</v>
          </cell>
          <cell r="V187">
            <v>794.38735994411422</v>
          </cell>
          <cell r="W187">
            <v>794.38735994411422</v>
          </cell>
          <cell r="X187">
            <v>794.38735994411422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</sheetData>
      <sheetData sheetId="12">
        <row r="12">
          <cell r="K12">
            <v>0</v>
          </cell>
          <cell r="L12">
            <v>0</v>
          </cell>
          <cell r="M12">
            <v>76.428352175578382</v>
          </cell>
          <cell r="N12">
            <v>76.428352175578382</v>
          </cell>
          <cell r="O12">
            <v>76.428352175578382</v>
          </cell>
          <cell r="P12">
            <v>10.878999999999996</v>
          </cell>
          <cell r="Q12">
            <v>10.878999999999996</v>
          </cell>
          <cell r="R12">
            <v>10.878999999999996</v>
          </cell>
          <cell r="S12">
            <v>41.818999999999996</v>
          </cell>
          <cell r="T12">
            <v>41.818999999999996</v>
          </cell>
          <cell r="U12">
            <v>41.818999999999996</v>
          </cell>
          <cell r="V12">
            <v>132.9949719549526</v>
          </cell>
          <cell r="W12">
            <v>132.9949719549526</v>
          </cell>
          <cell r="X12">
            <v>132.9949719549526</v>
          </cell>
          <cell r="Y12">
            <v>118.45397637715165</v>
          </cell>
          <cell r="Z12">
            <v>118.45397637715165</v>
          </cell>
          <cell r="AA12">
            <v>118.45397637715165</v>
          </cell>
          <cell r="AC12">
            <v>0</v>
          </cell>
          <cell r="AD12">
            <v>0</v>
          </cell>
        </row>
        <row r="14">
          <cell r="K14">
            <v>0</v>
          </cell>
          <cell r="L14">
            <v>0</v>
          </cell>
          <cell r="M14">
            <v>48.243000000000002</v>
          </cell>
          <cell r="N14">
            <v>48.243000000000002</v>
          </cell>
          <cell r="O14">
            <v>48.243000000000002</v>
          </cell>
          <cell r="P14">
            <v>58.664999999999999</v>
          </cell>
          <cell r="Q14">
            <v>58.664999999999999</v>
          </cell>
          <cell r="R14">
            <v>58.664999999999999</v>
          </cell>
          <cell r="S14">
            <v>76.013000000000005</v>
          </cell>
          <cell r="T14">
            <v>76.013000000000005</v>
          </cell>
          <cell r="U14">
            <v>76.013000000000005</v>
          </cell>
          <cell r="V14">
            <v>63.82</v>
          </cell>
          <cell r="W14">
            <v>63.82</v>
          </cell>
          <cell r="X14">
            <v>63.82</v>
          </cell>
          <cell r="Y14">
            <v>80.134</v>
          </cell>
          <cell r="Z14">
            <v>80.134</v>
          </cell>
          <cell r="AA14">
            <v>80.134</v>
          </cell>
          <cell r="AC14">
            <v>0</v>
          </cell>
          <cell r="AD14">
            <v>0</v>
          </cell>
        </row>
        <row r="19">
          <cell r="K19">
            <v>0</v>
          </cell>
          <cell r="L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</row>
        <row r="20">
          <cell r="K20">
            <v>0</v>
          </cell>
          <cell r="L20">
            <v>0</v>
          </cell>
          <cell r="M20">
            <v>8.4776478244216253</v>
          </cell>
          <cell r="N20">
            <v>8.4776478244216253</v>
          </cell>
          <cell r="O20">
            <v>8.4776478244216253</v>
          </cell>
          <cell r="P20">
            <v>2.8330000000000002</v>
          </cell>
          <cell r="Q20">
            <v>2.8330000000000002</v>
          </cell>
          <cell r="R20">
            <v>2.8330000000000002</v>
          </cell>
          <cell r="S20">
            <v>5.2629999999999999</v>
          </cell>
          <cell r="T20">
            <v>5.2629999999999999</v>
          </cell>
          <cell r="U20">
            <v>5.2629999999999999</v>
          </cell>
          <cell r="V20">
            <v>9.4583280450474145</v>
          </cell>
          <cell r="W20">
            <v>9.4583280450474145</v>
          </cell>
          <cell r="X20">
            <v>9.4583280450474145</v>
          </cell>
          <cell r="Y20">
            <v>8.1420236228483365</v>
          </cell>
          <cell r="Z20">
            <v>8.1420236228483365</v>
          </cell>
          <cell r="AA20">
            <v>8.1420236228483365</v>
          </cell>
          <cell r="AC20">
            <v>0</v>
          </cell>
          <cell r="AD20">
            <v>0</v>
          </cell>
        </row>
        <row r="23">
          <cell r="K23">
            <v>0</v>
          </cell>
          <cell r="L23">
            <v>0</v>
          </cell>
          <cell r="M23">
            <v>1677</v>
          </cell>
          <cell r="N23">
            <v>1677</v>
          </cell>
          <cell r="O23">
            <v>1677</v>
          </cell>
          <cell r="P23">
            <v>1760.2</v>
          </cell>
          <cell r="Q23">
            <v>1760.2</v>
          </cell>
          <cell r="R23">
            <v>1760.2</v>
          </cell>
          <cell r="S23">
            <v>2563.5</v>
          </cell>
          <cell r="T23">
            <v>2563.5</v>
          </cell>
          <cell r="U23">
            <v>2563.5</v>
          </cell>
          <cell r="V23">
            <v>1448.9</v>
          </cell>
          <cell r="W23">
            <v>1448.9</v>
          </cell>
          <cell r="X23">
            <v>1448.9</v>
          </cell>
          <cell r="Y23">
            <v>2033.2</v>
          </cell>
          <cell r="Z23">
            <v>2033.2</v>
          </cell>
          <cell r="AA23">
            <v>2033.2</v>
          </cell>
          <cell r="AC23">
            <v>0</v>
          </cell>
          <cell r="AD23">
            <v>0</v>
          </cell>
        </row>
        <row r="24">
          <cell r="K24">
            <v>0</v>
          </cell>
          <cell r="L24">
            <v>0</v>
          </cell>
          <cell r="M24">
            <v>2.8050000000000002</v>
          </cell>
          <cell r="N24">
            <v>2.8050000000000002</v>
          </cell>
          <cell r="O24">
            <v>2.8050000000000002</v>
          </cell>
          <cell r="P24">
            <v>5.78</v>
          </cell>
          <cell r="Q24">
            <v>5.78</v>
          </cell>
          <cell r="R24">
            <v>5.78</v>
          </cell>
          <cell r="S24">
            <v>5.85</v>
          </cell>
          <cell r="T24">
            <v>5.85</v>
          </cell>
          <cell r="U24">
            <v>5.85</v>
          </cell>
          <cell r="V24">
            <v>10.098000000000001</v>
          </cell>
          <cell r="W24">
            <v>10.098000000000001</v>
          </cell>
          <cell r="X24">
            <v>10.098000000000001</v>
          </cell>
          <cell r="Y24">
            <v>21.16</v>
          </cell>
          <cell r="Z24">
            <v>21.16</v>
          </cell>
          <cell r="AA24">
            <v>21.16</v>
          </cell>
          <cell r="AC24">
            <v>0</v>
          </cell>
          <cell r="AD24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387.91440219482956</v>
          </cell>
          <cell r="N28">
            <v>387.91440219482956</v>
          </cell>
          <cell r="O28">
            <v>387.91440219482956</v>
          </cell>
          <cell r="P28">
            <v>358.47975000000002</v>
          </cell>
          <cell r="Q28">
            <v>358.47975000000002</v>
          </cell>
          <cell r="R28">
            <v>358.47975000000002</v>
          </cell>
          <cell r="S28">
            <v>391.34876000000003</v>
          </cell>
          <cell r="T28">
            <v>391.34876000000003</v>
          </cell>
          <cell r="U28">
            <v>391.34876000000003</v>
          </cell>
          <cell r="V28">
            <v>319.20183765668986</v>
          </cell>
          <cell r="W28">
            <v>319.20183765668986</v>
          </cell>
          <cell r="X28">
            <v>319.20183765668986</v>
          </cell>
          <cell r="Y28">
            <v>275.7439477051808</v>
          </cell>
          <cell r="Z28">
            <v>275.7439477051808</v>
          </cell>
          <cell r="AA28">
            <v>275.7439477051808</v>
          </cell>
          <cell r="AB28">
            <v>0</v>
          </cell>
          <cell r="AC28">
            <v>0</v>
          </cell>
          <cell r="AD28">
            <v>0</v>
          </cell>
        </row>
        <row r="29">
          <cell r="K29">
            <v>0</v>
          </cell>
          <cell r="L29">
            <v>0</v>
          </cell>
          <cell r="M29">
            <v>296.5</v>
          </cell>
          <cell r="N29">
            <v>296.5</v>
          </cell>
          <cell r="O29">
            <v>296.5</v>
          </cell>
          <cell r="P29">
            <v>358.47975000000002</v>
          </cell>
          <cell r="Q29">
            <v>358.47975000000002</v>
          </cell>
          <cell r="R29">
            <v>358.47975000000002</v>
          </cell>
          <cell r="S29">
            <v>391.34876000000003</v>
          </cell>
          <cell r="T29">
            <v>391.34876000000003</v>
          </cell>
          <cell r="U29">
            <v>391.34876000000003</v>
          </cell>
          <cell r="V29">
            <v>230.16900000000001</v>
          </cell>
          <cell r="W29">
            <v>230.16900000000001</v>
          </cell>
          <cell r="X29">
            <v>230.16900000000001</v>
          </cell>
          <cell r="Y29">
            <v>221.34746000000001</v>
          </cell>
          <cell r="Z29">
            <v>221.34746000000001</v>
          </cell>
          <cell r="AA29">
            <v>221.34746000000001</v>
          </cell>
          <cell r="AC29">
            <v>0</v>
          </cell>
          <cell r="AD29">
            <v>0</v>
          </cell>
        </row>
        <row r="30">
          <cell r="K30">
            <v>0</v>
          </cell>
          <cell r="L30">
            <v>0</v>
          </cell>
          <cell r="M30">
            <v>443.7</v>
          </cell>
          <cell r="N30">
            <v>443.7</v>
          </cell>
          <cell r="O30">
            <v>443.7</v>
          </cell>
          <cell r="Q30">
            <v>0</v>
          </cell>
          <cell r="R30">
            <v>0</v>
          </cell>
          <cell r="T30">
            <v>0</v>
          </cell>
          <cell r="U30">
            <v>0</v>
          </cell>
          <cell r="V30">
            <v>376.69553999999999</v>
          </cell>
          <cell r="W30">
            <v>376.69553999999999</v>
          </cell>
          <cell r="X30">
            <v>376.69553999999999</v>
          </cell>
          <cell r="Y30">
            <v>336.38769000000002</v>
          </cell>
          <cell r="Z30">
            <v>336.38769000000002</v>
          </cell>
          <cell r="AA30">
            <v>336.38769000000002</v>
          </cell>
          <cell r="AC30">
            <v>0</v>
          </cell>
          <cell r="AD30">
            <v>0</v>
          </cell>
        </row>
        <row r="33">
          <cell r="K33">
            <v>0</v>
          </cell>
          <cell r="L33">
            <v>0</v>
          </cell>
          <cell r="M33">
            <v>148.06558999999999</v>
          </cell>
          <cell r="N33">
            <v>148.06558999999999</v>
          </cell>
          <cell r="O33">
            <v>148.06558999999999</v>
          </cell>
          <cell r="P33">
            <v>132.87694999999999</v>
          </cell>
          <cell r="Q33">
            <v>132.87694999999999</v>
          </cell>
          <cell r="R33">
            <v>132.87694999999999</v>
          </cell>
          <cell r="S33">
            <v>130.45953</v>
          </cell>
          <cell r="T33">
            <v>130.45953</v>
          </cell>
          <cell r="U33">
            <v>130.45953</v>
          </cell>
          <cell r="V33">
            <v>147.08054000000001</v>
          </cell>
          <cell r="W33">
            <v>147.08054000000001</v>
          </cell>
          <cell r="X33">
            <v>147.08054000000001</v>
          </cell>
          <cell r="Y33">
            <v>135.97826000000001</v>
          </cell>
          <cell r="Z33">
            <v>135.97826000000001</v>
          </cell>
          <cell r="AA33">
            <v>135.97826000000001</v>
          </cell>
          <cell r="AC33">
            <v>0</v>
          </cell>
          <cell r="AD33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298.85000000000002</v>
          </cell>
          <cell r="H40">
            <v>298.85000000000002</v>
          </cell>
          <cell r="I40">
            <v>298.85000000000002</v>
          </cell>
          <cell r="J40">
            <v>0</v>
          </cell>
          <cell r="K40">
            <v>0</v>
          </cell>
          <cell r="L40">
            <v>0</v>
          </cell>
          <cell r="M40">
            <v>181.86503776221718</v>
          </cell>
          <cell r="N40">
            <v>181.86503776221718</v>
          </cell>
          <cell r="O40">
            <v>181.86503776221718</v>
          </cell>
          <cell r="P40">
            <v>0</v>
          </cell>
          <cell r="Q40">
            <v>0</v>
          </cell>
          <cell r="R40">
            <v>0</v>
          </cell>
          <cell r="S40">
            <v>41.708199439690176</v>
          </cell>
          <cell r="T40">
            <v>41.708199439690176</v>
          </cell>
          <cell r="U40">
            <v>41.708199439690176</v>
          </cell>
          <cell r="V40">
            <v>75.276762798092648</v>
          </cell>
          <cell r="W40">
            <v>75.276762798092648</v>
          </cell>
          <cell r="X40">
            <v>75.276762798092648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F57" t="str">
            <v>%</v>
          </cell>
          <cell r="G57">
            <v>9.4884336600897274</v>
          </cell>
          <cell r="H57">
            <v>9.4884336600897274</v>
          </cell>
          <cell r="I57">
            <v>9.4884336600897274</v>
          </cell>
          <cell r="K57">
            <v>0</v>
          </cell>
          <cell r="L57">
            <v>0</v>
          </cell>
          <cell r="M57">
            <v>27.803247859828218</v>
          </cell>
          <cell r="N57">
            <v>27.803247859828218</v>
          </cell>
          <cell r="O57">
            <v>27.803247859828218</v>
          </cell>
          <cell r="Q57">
            <v>0</v>
          </cell>
          <cell r="R57">
            <v>0</v>
          </cell>
          <cell r="S57">
            <v>8.3019999999999996</v>
          </cell>
          <cell r="T57">
            <v>8.3019999999999996</v>
          </cell>
          <cell r="U57">
            <v>8.3019999999999996</v>
          </cell>
          <cell r="V57">
            <v>9.9770000000000003</v>
          </cell>
          <cell r="W57">
            <v>9.9770000000000003</v>
          </cell>
          <cell r="X57">
            <v>9.9770000000000003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</row>
        <row r="58">
          <cell r="C58" t="str">
            <v>Уголь</v>
          </cell>
          <cell r="D58" t="str">
            <v>L19</v>
          </cell>
          <cell r="F58" t="str">
            <v>%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</row>
        <row r="59">
          <cell r="K59">
            <v>0</v>
          </cell>
          <cell r="L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</row>
        <row r="61">
          <cell r="K61">
            <v>0</v>
          </cell>
          <cell r="L61">
            <v>0</v>
          </cell>
          <cell r="M61">
            <v>31.292020537356617</v>
          </cell>
          <cell r="N61">
            <v>31.292020537356617</v>
          </cell>
          <cell r="O61">
            <v>31.292020537356617</v>
          </cell>
          <cell r="P61">
            <v>42.179000000000002</v>
          </cell>
          <cell r="Q61">
            <v>42.179000000000002</v>
          </cell>
          <cell r="R61">
            <v>42.179000000000002</v>
          </cell>
          <cell r="S61">
            <v>49.191400000000002</v>
          </cell>
          <cell r="T61">
            <v>49.191400000000002</v>
          </cell>
          <cell r="U61">
            <v>49.191400000000002</v>
          </cell>
          <cell r="V61">
            <v>52.881</v>
          </cell>
          <cell r="W61">
            <v>52.881</v>
          </cell>
          <cell r="X61">
            <v>52.881</v>
          </cell>
          <cell r="Y61">
            <v>56.655000000000001</v>
          </cell>
          <cell r="Z61">
            <v>56.655000000000001</v>
          </cell>
          <cell r="AA61">
            <v>56.655000000000001</v>
          </cell>
          <cell r="AC61">
            <v>0</v>
          </cell>
          <cell r="AD61">
            <v>0</v>
          </cell>
        </row>
        <row r="62">
          <cell r="K62">
            <v>0</v>
          </cell>
          <cell r="L62">
            <v>0</v>
          </cell>
          <cell r="M62">
            <v>40.904731602815161</v>
          </cell>
          <cell r="N62">
            <v>40.904731602815161</v>
          </cell>
          <cell r="O62">
            <v>40.904731602815161</v>
          </cell>
          <cell r="P62">
            <v>57.820999999999998</v>
          </cell>
          <cell r="Q62">
            <v>57.820999999999998</v>
          </cell>
          <cell r="R62">
            <v>57.820999999999998</v>
          </cell>
          <cell r="S62">
            <v>42.506599999999999</v>
          </cell>
          <cell r="T62">
            <v>42.506599999999999</v>
          </cell>
          <cell r="U62">
            <v>42.506599999999999</v>
          </cell>
          <cell r="V62">
            <v>37.141999999999996</v>
          </cell>
          <cell r="W62">
            <v>37.141999999999996</v>
          </cell>
          <cell r="X62">
            <v>37.141999999999996</v>
          </cell>
          <cell r="Y62">
            <v>43.344999999999999</v>
          </cell>
          <cell r="Z62">
            <v>43.344999999999999</v>
          </cell>
          <cell r="AA62">
            <v>43.344999999999999</v>
          </cell>
          <cell r="AC62">
            <v>0</v>
          </cell>
          <cell r="AD62">
            <v>0</v>
          </cell>
        </row>
        <row r="63">
          <cell r="K63">
            <v>0</v>
          </cell>
          <cell r="L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</row>
        <row r="65">
          <cell r="C65" t="str">
            <v>Другие виды топлива</v>
          </cell>
          <cell r="D65" t="str">
            <v>L19</v>
          </cell>
          <cell r="F65" t="str">
            <v>%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F66" t="str">
            <v>%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D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G71">
            <v>0.43000000000000005</v>
          </cell>
          <cell r="H71">
            <v>0.43000000000000005</v>
          </cell>
          <cell r="I71">
            <v>0.43000000000000005</v>
          </cell>
          <cell r="K71">
            <v>0</v>
          </cell>
          <cell r="L71">
            <v>0</v>
          </cell>
          <cell r="M71">
            <v>0.43</v>
          </cell>
          <cell r="N71">
            <v>0.43</v>
          </cell>
          <cell r="O71">
            <v>0.43</v>
          </cell>
          <cell r="Q71">
            <v>0</v>
          </cell>
          <cell r="R71">
            <v>0</v>
          </cell>
          <cell r="S71">
            <v>0.43</v>
          </cell>
          <cell r="T71">
            <v>0.43</v>
          </cell>
          <cell r="U71">
            <v>0.43</v>
          </cell>
          <cell r="V71">
            <v>0.43</v>
          </cell>
          <cell r="W71">
            <v>0.43</v>
          </cell>
          <cell r="X71">
            <v>0.43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</row>
        <row r="72">
          <cell r="C72" t="str">
            <v>Уголь</v>
          </cell>
          <cell r="D72" t="str">
            <v>L20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</row>
        <row r="73">
          <cell r="K73">
            <v>0</v>
          </cell>
          <cell r="L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</row>
        <row r="75">
          <cell r="K75">
            <v>0</v>
          </cell>
          <cell r="L75">
            <v>0</v>
          </cell>
          <cell r="M75">
            <v>1.1299999999999999</v>
          </cell>
          <cell r="N75">
            <v>1.1299999999999999</v>
          </cell>
          <cell r="O75">
            <v>1.1299999999999999</v>
          </cell>
          <cell r="P75">
            <v>1.1299999999999999</v>
          </cell>
          <cell r="Q75">
            <v>1.1299999999999999</v>
          </cell>
          <cell r="R75">
            <v>1.1299999999999999</v>
          </cell>
          <cell r="S75">
            <v>1.1299999999999999</v>
          </cell>
          <cell r="T75">
            <v>1.1299999999999999</v>
          </cell>
          <cell r="U75">
            <v>1.1299999999999999</v>
          </cell>
          <cell r="V75">
            <v>1.1299999999999999</v>
          </cell>
          <cell r="W75">
            <v>1.1299999999999999</v>
          </cell>
          <cell r="X75">
            <v>1.1299999999999999</v>
          </cell>
          <cell r="Y75">
            <v>1.1299999999999999</v>
          </cell>
          <cell r="Z75">
            <v>1.1299999999999999</v>
          </cell>
          <cell r="AA75">
            <v>1.1299999999999999</v>
          </cell>
          <cell r="AC75">
            <v>0</v>
          </cell>
          <cell r="AD75">
            <v>0</v>
          </cell>
        </row>
        <row r="76">
          <cell r="K76">
            <v>0</v>
          </cell>
          <cell r="L76">
            <v>0</v>
          </cell>
          <cell r="M76">
            <v>1.1299999999999999</v>
          </cell>
          <cell r="N76">
            <v>1.1299999999999999</v>
          </cell>
          <cell r="O76">
            <v>1.1299999999999999</v>
          </cell>
          <cell r="P76">
            <v>1.1299999999999999</v>
          </cell>
          <cell r="Q76">
            <v>1.1299999999999999</v>
          </cell>
          <cell r="R76">
            <v>1.1299999999999999</v>
          </cell>
          <cell r="S76">
            <v>1.1299999999999999</v>
          </cell>
          <cell r="T76">
            <v>1.1299999999999999</v>
          </cell>
          <cell r="U76">
            <v>1.1299999999999999</v>
          </cell>
          <cell r="V76">
            <v>1.1299999999999999</v>
          </cell>
          <cell r="W76">
            <v>1.1299999999999999</v>
          </cell>
          <cell r="X76">
            <v>1.1299999999999999</v>
          </cell>
          <cell r="Y76">
            <v>1.1299999999999999</v>
          </cell>
          <cell r="Z76">
            <v>1.1299999999999999</v>
          </cell>
          <cell r="AA76">
            <v>1.1299999999999999</v>
          </cell>
          <cell r="AC76">
            <v>0</v>
          </cell>
          <cell r="AD76">
            <v>0</v>
          </cell>
        </row>
        <row r="77">
          <cell r="K77">
            <v>0</v>
          </cell>
          <cell r="L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C77">
            <v>0</v>
          </cell>
          <cell r="AD77">
            <v>0</v>
          </cell>
        </row>
        <row r="79">
          <cell r="C79" t="str">
            <v>Другие виды топлива</v>
          </cell>
          <cell r="D79" t="str">
            <v>L20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F85" t="str">
            <v>тыс. тнт</v>
          </cell>
          <cell r="G85">
            <v>695</v>
          </cell>
          <cell r="H85">
            <v>695</v>
          </cell>
          <cell r="I85">
            <v>695</v>
          </cell>
          <cell r="J85">
            <v>0</v>
          </cell>
          <cell r="K85">
            <v>0</v>
          </cell>
          <cell r="L85">
            <v>0</v>
          </cell>
          <cell r="M85">
            <v>422.94194828422604</v>
          </cell>
          <cell r="N85">
            <v>422.94194828422604</v>
          </cell>
          <cell r="O85">
            <v>422.94194828422604</v>
          </cell>
          <cell r="P85">
            <v>0</v>
          </cell>
          <cell r="Q85">
            <v>0</v>
          </cell>
          <cell r="R85">
            <v>0</v>
          </cell>
          <cell r="S85">
            <v>96.995812650442275</v>
          </cell>
          <cell r="T85">
            <v>96.995812650442275</v>
          </cell>
          <cell r="U85">
            <v>96.995812650442275</v>
          </cell>
          <cell r="V85">
            <v>175.06223906533174</v>
          </cell>
          <cell r="W85">
            <v>175.06223906533174</v>
          </cell>
          <cell r="X85">
            <v>175.06223906533174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C86" t="str">
            <v>Уголь</v>
          </cell>
          <cell r="D86" t="str">
            <v>L21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641.94990956015909</v>
          </cell>
          <cell r="H99">
            <v>826.5175696053974</v>
          </cell>
          <cell r="I99">
            <v>821.60083968119898</v>
          </cell>
          <cell r="K99">
            <v>0</v>
          </cell>
          <cell r="L99">
            <v>0</v>
          </cell>
          <cell r="M99">
            <v>642.99491569664008</v>
          </cell>
          <cell r="N99">
            <v>827.86302650052937</v>
          </cell>
          <cell r="O99">
            <v>822.93829281643343</v>
          </cell>
          <cell r="Q99">
            <v>0</v>
          </cell>
          <cell r="R99">
            <v>0</v>
          </cell>
          <cell r="S99">
            <v>639.94963968000002</v>
          </cell>
          <cell r="T99">
            <v>823.94220013297763</v>
          </cell>
          <cell r="U99">
            <v>819.04079038661484</v>
          </cell>
          <cell r="V99">
            <v>640.53350399999999</v>
          </cell>
          <cell r="W99">
            <v>824.6939318671192</v>
          </cell>
          <cell r="X99">
            <v>819.78805027158091</v>
          </cell>
          <cell r="Z99">
            <v>0</v>
          </cell>
          <cell r="AA99">
            <v>0</v>
          </cell>
          <cell r="AC99">
            <v>0</v>
          </cell>
          <cell r="AD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</row>
        <row r="101"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C101">
            <v>0</v>
          </cell>
          <cell r="AD101">
            <v>0</v>
          </cell>
        </row>
        <row r="103">
          <cell r="K103">
            <v>0</v>
          </cell>
          <cell r="L103">
            <v>0</v>
          </cell>
          <cell r="M103">
            <v>1902.9891717888822</v>
          </cell>
          <cell r="N103">
            <v>1902.9832223905244</v>
          </cell>
          <cell r="O103">
            <v>1902.9832223905244</v>
          </cell>
          <cell r="P103">
            <v>1902.9891717888822</v>
          </cell>
          <cell r="Q103">
            <v>1902.9832223905244</v>
          </cell>
          <cell r="R103">
            <v>1902.9832223905244</v>
          </cell>
          <cell r="S103">
            <v>1902.9891717888822</v>
          </cell>
          <cell r="T103">
            <v>1902.9832223905244</v>
          </cell>
          <cell r="U103">
            <v>1902.9832223905244</v>
          </cell>
          <cell r="V103">
            <v>1906.460189371202</v>
          </cell>
          <cell r="W103">
            <v>1906.4542291212499</v>
          </cell>
          <cell r="X103">
            <v>1906.4542291212499</v>
          </cell>
          <cell r="Y103">
            <v>1902.9891717888822</v>
          </cell>
          <cell r="Z103">
            <v>1902.9832223905244</v>
          </cell>
          <cell r="AA103">
            <v>1902.9832223905244</v>
          </cell>
          <cell r="AC103">
            <v>0</v>
          </cell>
          <cell r="AD103">
            <v>0</v>
          </cell>
        </row>
        <row r="104">
          <cell r="K104">
            <v>0</v>
          </cell>
          <cell r="L104">
            <v>0</v>
          </cell>
          <cell r="M104">
            <v>2400.2535518020213</v>
          </cell>
          <cell r="N104">
            <v>2400.2460477842619</v>
          </cell>
          <cell r="O104">
            <v>2400.2460477842619</v>
          </cell>
          <cell r="P104">
            <v>2400.2535518020213</v>
          </cell>
          <cell r="Q104">
            <v>2400.2460477842619</v>
          </cell>
          <cell r="R104">
            <v>2400.2460477842619</v>
          </cell>
          <cell r="S104">
            <v>2400.2535518020213</v>
          </cell>
          <cell r="T104">
            <v>2400.2460477842619</v>
          </cell>
          <cell r="U104">
            <v>2400.2460477842619</v>
          </cell>
          <cell r="V104">
            <v>2404.6315705547486</v>
          </cell>
          <cell r="W104">
            <v>2404.6240528497983</v>
          </cell>
          <cell r="X104">
            <v>2404.6240528497983</v>
          </cell>
          <cell r="Y104">
            <v>2400.2535518020213</v>
          </cell>
          <cell r="Z104">
            <v>2400.2460477842619</v>
          </cell>
          <cell r="AA104">
            <v>2400.2460477842619</v>
          </cell>
          <cell r="AC104">
            <v>0</v>
          </cell>
          <cell r="AD104">
            <v>0</v>
          </cell>
        </row>
        <row r="105"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F113" t="str">
            <v>тыс.руб.</v>
          </cell>
          <cell r="G113">
            <v>446155.18714431056</v>
          </cell>
          <cell r="H113">
            <v>574429.71087575122</v>
          </cell>
          <cell r="I113">
            <v>571012.58357843326</v>
          </cell>
          <cell r="J113">
            <v>0</v>
          </cell>
          <cell r="K113">
            <v>0</v>
          </cell>
          <cell r="L113">
            <v>0</v>
          </cell>
          <cell r="M113">
            <v>271949.52238158864</v>
          </cell>
          <cell r="N113">
            <v>350138.00134060974</v>
          </cell>
          <cell r="O113">
            <v>348055.12488147727</v>
          </cell>
          <cell r="P113">
            <v>0</v>
          </cell>
          <cell r="Q113">
            <v>0</v>
          </cell>
          <cell r="R113">
            <v>0</v>
          </cell>
          <cell r="S113">
            <v>62072.43535611932</v>
          </cell>
          <cell r="T113">
            <v>79918.943278891515</v>
          </cell>
          <cell r="U113">
            <v>79443.527057410261</v>
          </cell>
          <cell r="V113">
            <v>112133.22940660262</v>
          </cell>
          <cell r="W113">
            <v>144372.76625625003</v>
          </cell>
          <cell r="X113">
            <v>143513.93163954568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C114" t="str">
            <v>Уголь</v>
          </cell>
          <cell r="D114" t="str">
            <v>L23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735159.95803561527</v>
          </cell>
          <cell r="N123">
            <v>783665.81958719308</v>
          </cell>
          <cell r="O123">
            <v>782373.61634874379</v>
          </cell>
          <cell r="P123">
            <v>196283.00890842179</v>
          </cell>
          <cell r="Q123">
            <v>196282.395260258</v>
          </cell>
          <cell r="R123">
            <v>196282.395260258</v>
          </cell>
          <cell r="S123">
            <v>311531.60395599541</v>
          </cell>
          <cell r="T123">
            <v>317497.00509831571</v>
          </cell>
          <cell r="U123">
            <v>317338.0675250077</v>
          </cell>
          <cell r="V123">
            <v>991391.98176115216</v>
          </cell>
          <cell r="W123">
            <v>1014522.8004313379</v>
          </cell>
          <cell r="X123">
            <v>1013906.5386736739</v>
          </cell>
          <cell r="Y123">
            <v>1175508.9707894481</v>
          </cell>
          <cell r="Z123">
            <v>1175505.2957442906</v>
          </cell>
          <cell r="AA123">
            <v>1175505.2957442906</v>
          </cell>
          <cell r="AB123">
            <v>0</v>
          </cell>
          <cell r="AC123">
            <v>0</v>
          </cell>
          <cell r="AD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113.10128294588372</v>
          </cell>
          <cell r="H128">
            <v>113.85077576985492</v>
          </cell>
          <cell r="I128">
            <v>113.85077576985492</v>
          </cell>
          <cell r="K128">
            <v>0</v>
          </cell>
          <cell r="L128">
            <v>0</v>
          </cell>
          <cell r="M128">
            <v>124.66477709999999</v>
          </cell>
          <cell r="N128">
            <v>125.49089819610749</v>
          </cell>
          <cell r="O128">
            <v>125.49089819610752</v>
          </cell>
          <cell r="Q128">
            <v>0</v>
          </cell>
          <cell r="R128">
            <v>0</v>
          </cell>
          <cell r="S128">
            <v>95.720283067500006</v>
          </cell>
          <cell r="T128">
            <v>96.354596520000015</v>
          </cell>
          <cell r="U128">
            <v>96.354596520000015</v>
          </cell>
          <cell r="V128">
            <v>94.794636374099994</v>
          </cell>
          <cell r="W128">
            <v>95.42281580640001</v>
          </cell>
          <cell r="X128">
            <v>95.42281580640001</v>
          </cell>
          <cell r="Z128">
            <v>0</v>
          </cell>
          <cell r="AA128">
            <v>0</v>
          </cell>
          <cell r="AC128">
            <v>0</v>
          </cell>
          <cell r="AD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C129">
            <v>0</v>
          </cell>
          <cell r="AD129">
            <v>0</v>
          </cell>
        </row>
        <row r="130"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T130">
            <v>0</v>
          </cell>
          <cell r="U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C130">
            <v>0</v>
          </cell>
          <cell r="AD130">
            <v>0</v>
          </cell>
        </row>
        <row r="132">
          <cell r="K132">
            <v>0</v>
          </cell>
          <cell r="L132">
            <v>0</v>
          </cell>
          <cell r="M132">
            <v>32.209106984381066</v>
          </cell>
          <cell r="N132">
            <v>29.20784949357364</v>
          </cell>
          <cell r="O132">
            <v>29.20784949357364</v>
          </cell>
          <cell r="P132">
            <v>113.54187686411166</v>
          </cell>
          <cell r="Q132">
            <v>109.54979767755866</v>
          </cell>
          <cell r="R132">
            <v>109.54979767755866</v>
          </cell>
          <cell r="S132">
            <v>113.54187686411166</v>
          </cell>
          <cell r="T132">
            <v>109.54979767755866</v>
          </cell>
          <cell r="U132">
            <v>109.54979767755866</v>
          </cell>
          <cell r="V132">
            <v>103.4618789180649</v>
          </cell>
          <cell r="W132">
            <v>99.679380788806554</v>
          </cell>
          <cell r="X132">
            <v>99.679380788806554</v>
          </cell>
          <cell r="Y132">
            <v>103.4618789180649</v>
          </cell>
          <cell r="Z132">
            <v>99.679380788806554</v>
          </cell>
          <cell r="AA132">
            <v>99.679380788806554</v>
          </cell>
          <cell r="AC132">
            <v>0</v>
          </cell>
          <cell r="AD132">
            <v>0</v>
          </cell>
        </row>
        <row r="133"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81.332800000000006</v>
          </cell>
          <cell r="Q133">
            <v>79.989941970829875</v>
          </cell>
          <cell r="R133">
            <v>79.989941970829875</v>
          </cell>
          <cell r="S133">
            <v>81.332800000000006</v>
          </cell>
          <cell r="T133">
            <v>79.989941970829875</v>
          </cell>
          <cell r="U133">
            <v>79.989941970829875</v>
          </cell>
          <cell r="V133">
            <v>71.631699999999995</v>
          </cell>
          <cell r="W133">
            <v>70.469945260674336</v>
          </cell>
          <cell r="X133">
            <v>70.469945260674336</v>
          </cell>
          <cell r="Y133">
            <v>71.631699999999995</v>
          </cell>
          <cell r="Z133">
            <v>70.469945260674336</v>
          </cell>
          <cell r="AA133">
            <v>70.469945260674336</v>
          </cell>
          <cell r="AC133">
            <v>0</v>
          </cell>
          <cell r="AD133">
            <v>0</v>
          </cell>
        </row>
        <row r="134"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T134">
            <v>0</v>
          </cell>
          <cell r="U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C134">
            <v>0</v>
          </cell>
          <cell r="AD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C136">
            <v>0</v>
          </cell>
          <cell r="AD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78605.391647389188</v>
          </cell>
          <cell r="H142">
            <v>79126.289160049171</v>
          </cell>
          <cell r="I142">
            <v>79126.289160049171</v>
          </cell>
          <cell r="J142">
            <v>0</v>
          </cell>
          <cell r="K142">
            <v>0</v>
          </cell>
          <cell r="L142">
            <v>0</v>
          </cell>
          <cell r="M142">
            <v>52725.963709092764</v>
          </cell>
          <cell r="N142">
            <v>53075.364974999175</v>
          </cell>
          <cell r="O142">
            <v>53075.364974999182</v>
          </cell>
          <cell r="P142">
            <v>0</v>
          </cell>
          <cell r="Q142">
            <v>0</v>
          </cell>
          <cell r="R142">
            <v>0</v>
          </cell>
          <cell r="S142">
            <v>9284.4666432625327</v>
          </cell>
          <cell r="T142">
            <v>9345.9923920628789</v>
          </cell>
          <cell r="U142">
            <v>9345.9923920628789</v>
          </cell>
          <cell r="V142">
            <v>16594.961295033885</v>
          </cell>
          <cell r="W142">
            <v>16704.931792987114</v>
          </cell>
          <cell r="X142">
            <v>16704.931792987114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J152">
            <v>0</v>
          </cell>
          <cell r="K152">
            <v>0</v>
          </cell>
          <cell r="L152">
            <v>0</v>
          </cell>
          <cell r="M152">
            <v>36330.403000974155</v>
          </cell>
          <cell r="N152">
            <v>36209.897986954107</v>
          </cell>
          <cell r="O152">
            <v>36209.897986954107</v>
          </cell>
          <cell r="P152">
            <v>8505.2441971136177</v>
          </cell>
          <cell r="Q152">
            <v>8284.789024455551</v>
          </cell>
          <cell r="R152">
            <v>8284.789024455551</v>
          </cell>
          <cell r="S152">
            <v>16543.925490999765</v>
          </cell>
          <cell r="T152">
            <v>16187.776699618902</v>
          </cell>
          <cell r="U152">
            <v>16187.776699618902</v>
          </cell>
          <cell r="V152">
            <v>50867.922665189755</v>
          </cell>
          <cell r="W152">
            <v>49781.762469263813</v>
          </cell>
          <cell r="X152">
            <v>49781.762469263813</v>
          </cell>
          <cell r="Y152">
            <v>49752.514194355848</v>
          </cell>
          <cell r="Z152">
            <v>48284.028876828859</v>
          </cell>
          <cell r="AA152">
            <v>48284.028876828859</v>
          </cell>
          <cell r="AB152">
            <v>0</v>
          </cell>
          <cell r="AC152">
            <v>0</v>
          </cell>
          <cell r="AD152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524760.57879169972</v>
          </cell>
          <cell r="H157">
            <v>653556.00003580051</v>
          </cell>
          <cell r="I157">
            <v>650138.87273848231</v>
          </cell>
          <cell r="J157">
            <v>0</v>
          </cell>
          <cell r="K157">
            <v>0</v>
          </cell>
          <cell r="L157">
            <v>0</v>
          </cell>
          <cell r="M157">
            <v>324675.4860906814</v>
          </cell>
          <cell r="N157">
            <v>403213.3663156089</v>
          </cell>
          <cell r="O157">
            <v>401130.48985647643</v>
          </cell>
          <cell r="P157">
            <v>0</v>
          </cell>
          <cell r="Q157">
            <v>0</v>
          </cell>
          <cell r="R157">
            <v>0</v>
          </cell>
          <cell r="S157">
            <v>71356.901999381851</v>
          </cell>
          <cell r="T157">
            <v>89264.935670954394</v>
          </cell>
          <cell r="U157">
            <v>88789.51944947314</v>
          </cell>
          <cell r="V157">
            <v>128728.19070163651</v>
          </cell>
          <cell r="W157">
            <v>161077.69804923714</v>
          </cell>
          <cell r="X157">
            <v>160218.86343253279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1755.9330058280063</v>
          </cell>
          <cell r="H172">
            <v>2186.903128779657</v>
          </cell>
          <cell r="I172">
            <v>2175.4688731419851</v>
          </cell>
          <cell r="J172">
            <v>0</v>
          </cell>
          <cell r="K172">
            <v>0</v>
          </cell>
          <cell r="L172">
            <v>0</v>
          </cell>
          <cell r="M172">
            <v>1785.2550995270701</v>
          </cell>
          <cell r="N172">
            <v>2217.102150457295</v>
          </cell>
          <cell r="O172">
            <v>2205.6492814245139</v>
          </cell>
          <cell r="P172">
            <v>0</v>
          </cell>
          <cell r="Q172">
            <v>0</v>
          </cell>
          <cell r="R172">
            <v>0</v>
          </cell>
          <cell r="S172">
            <v>1710.8602854593023</v>
          </cell>
          <cell r="T172">
            <v>2140.2251084952968</v>
          </cell>
          <cell r="U172">
            <v>2128.8264811781742</v>
          </cell>
          <cell r="V172">
            <v>1710.0654427304653</v>
          </cell>
          <cell r="W172">
            <v>2139.8063899384165</v>
          </cell>
          <cell r="X172">
            <v>2128.3973629720485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755.05119250604275</v>
          </cell>
          <cell r="H187">
            <v>940.36834537525237</v>
          </cell>
          <cell r="I187">
            <v>935.45161545105384</v>
          </cell>
          <cell r="J187">
            <v>0</v>
          </cell>
          <cell r="K187">
            <v>0</v>
          </cell>
          <cell r="L187">
            <v>0</v>
          </cell>
          <cell r="M187">
            <v>767.65969279664012</v>
          </cell>
          <cell r="N187">
            <v>953.35392469663691</v>
          </cell>
          <cell r="O187">
            <v>948.42919101254097</v>
          </cell>
          <cell r="P187">
            <v>0</v>
          </cell>
          <cell r="Q187">
            <v>0</v>
          </cell>
          <cell r="R187">
            <v>0</v>
          </cell>
          <cell r="S187">
            <v>735.66992274749998</v>
          </cell>
          <cell r="T187">
            <v>920.2967966529776</v>
          </cell>
          <cell r="U187">
            <v>915.39538690661482</v>
          </cell>
          <cell r="V187">
            <v>735.32814037410003</v>
          </cell>
          <cell r="W187">
            <v>920.11674767351917</v>
          </cell>
          <cell r="X187">
            <v>915.21086607798088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</sheetData>
      <sheetData sheetId="13">
        <row r="9">
          <cell r="J9">
            <v>0</v>
          </cell>
          <cell r="K9">
            <v>480.69900000000001</v>
          </cell>
          <cell r="L9">
            <v>480.69900000000001</v>
          </cell>
          <cell r="M9">
            <v>348.64</v>
          </cell>
          <cell r="N9">
            <v>348.64</v>
          </cell>
          <cell r="O9">
            <v>556.20000000000005</v>
          </cell>
          <cell r="P9">
            <v>556.20000000000005</v>
          </cell>
          <cell r="Q9">
            <v>727.18200000000002</v>
          </cell>
          <cell r="R9">
            <v>727.18200000000002</v>
          </cell>
          <cell r="S9">
            <v>1143.653</v>
          </cell>
          <cell r="T9">
            <v>1143.653</v>
          </cell>
          <cell r="V9">
            <v>0</v>
          </cell>
        </row>
        <row r="10">
          <cell r="J10">
            <v>0</v>
          </cell>
          <cell r="K10">
            <v>720.10099999999989</v>
          </cell>
          <cell r="L10">
            <v>720.10099999999989</v>
          </cell>
          <cell r="N10">
            <v>0</v>
          </cell>
          <cell r="P10">
            <v>0</v>
          </cell>
          <cell r="Q10">
            <v>1290.318</v>
          </cell>
          <cell r="R10">
            <v>1290.318</v>
          </cell>
          <cell r="S10">
            <v>1436.847</v>
          </cell>
          <cell r="T10">
            <v>1436.847</v>
          </cell>
          <cell r="V10">
            <v>0</v>
          </cell>
        </row>
        <row r="12">
          <cell r="J12">
            <v>0</v>
          </cell>
          <cell r="K12">
            <v>79.777818071435803</v>
          </cell>
          <cell r="L12">
            <v>79.777818071435803</v>
          </cell>
          <cell r="M12">
            <v>11.104118148599261</v>
          </cell>
          <cell r="N12">
            <v>11.104118148599261</v>
          </cell>
          <cell r="O12">
            <v>40.863335775335784</v>
          </cell>
          <cell r="P12">
            <v>40.863335775335784</v>
          </cell>
          <cell r="Q12">
            <v>126.88607486090035</v>
          </cell>
          <cell r="R12">
            <v>126.88607486090035</v>
          </cell>
          <cell r="S12">
            <v>133.41874909383807</v>
          </cell>
          <cell r="T12">
            <v>133.41874909383807</v>
          </cell>
          <cell r="V12">
            <v>0</v>
          </cell>
        </row>
        <row r="14">
          <cell r="J14">
            <v>0</v>
          </cell>
          <cell r="K14">
            <v>48.527999999999999</v>
          </cell>
          <cell r="L14">
            <v>48.527999999999999</v>
          </cell>
          <cell r="M14">
            <v>57.679000000000002</v>
          </cell>
          <cell r="N14">
            <v>57.679000000000002</v>
          </cell>
          <cell r="O14">
            <v>76.111999999999995</v>
          </cell>
          <cell r="P14">
            <v>76.111999999999995</v>
          </cell>
          <cell r="Q14">
            <v>65.489999999999995</v>
          </cell>
          <cell r="R14">
            <v>65.489999999999995</v>
          </cell>
          <cell r="S14">
            <v>88.662000000000006</v>
          </cell>
          <cell r="T14">
            <v>88.662000000000006</v>
          </cell>
          <cell r="V14">
            <v>0</v>
          </cell>
        </row>
        <row r="17">
          <cell r="J17">
            <v>0</v>
          </cell>
          <cell r="K17">
            <v>418.95600000000002</v>
          </cell>
          <cell r="L17">
            <v>418.95600000000002</v>
          </cell>
          <cell r="M17">
            <v>279.87700000000001</v>
          </cell>
          <cell r="N17">
            <v>279.87700000000001</v>
          </cell>
          <cell r="O17">
            <v>439.22300000000001</v>
          </cell>
          <cell r="P17">
            <v>439.22300000000001</v>
          </cell>
          <cell r="Q17">
            <v>641.779</v>
          </cell>
          <cell r="R17">
            <v>641.779</v>
          </cell>
          <cell r="S17">
            <v>1025.74</v>
          </cell>
          <cell r="T17">
            <v>1025.74</v>
          </cell>
          <cell r="V17">
            <v>0</v>
          </cell>
        </row>
        <row r="19">
          <cell r="J19">
            <v>0</v>
          </cell>
          <cell r="K19">
            <v>1.056</v>
          </cell>
          <cell r="L19">
            <v>1.056</v>
          </cell>
          <cell r="M19">
            <v>0.42499999999999999</v>
          </cell>
          <cell r="N19">
            <v>0.42499999999999999</v>
          </cell>
          <cell r="O19">
            <v>0.95</v>
          </cell>
          <cell r="P19">
            <v>0.95</v>
          </cell>
          <cell r="Q19">
            <v>2.6949999999999998</v>
          </cell>
          <cell r="R19">
            <v>2.6949999999999998</v>
          </cell>
          <cell r="S19">
            <v>3.9420000000000002</v>
          </cell>
          <cell r="T19">
            <v>3.9420000000000002</v>
          </cell>
          <cell r="V19">
            <v>0</v>
          </cell>
        </row>
        <row r="20">
          <cell r="J20">
            <v>0</v>
          </cell>
          <cell r="K20">
            <v>12.548181928564199</v>
          </cell>
          <cell r="L20">
            <v>12.548181928564199</v>
          </cell>
          <cell r="M20">
            <v>4.141881851400731</v>
          </cell>
          <cell r="N20">
            <v>4.141881851400731</v>
          </cell>
          <cell r="O20">
            <v>7.5546642246642248</v>
          </cell>
          <cell r="P20">
            <v>7.5546642246642248</v>
          </cell>
          <cell r="Q20">
            <v>20.988925139099642</v>
          </cell>
          <cell r="R20">
            <v>20.988925139099642</v>
          </cell>
          <cell r="S20">
            <v>16.037250906161901</v>
          </cell>
          <cell r="T20">
            <v>16.037250906161901</v>
          </cell>
          <cell r="V20">
            <v>0</v>
          </cell>
        </row>
        <row r="23">
          <cell r="J23">
            <v>0</v>
          </cell>
          <cell r="K23">
            <v>1980.4</v>
          </cell>
          <cell r="L23">
            <v>1980.4</v>
          </cell>
          <cell r="M23">
            <v>3880.2</v>
          </cell>
          <cell r="N23">
            <v>3880.2</v>
          </cell>
          <cell r="O23">
            <v>2479.9</v>
          </cell>
          <cell r="P23">
            <v>2479.9</v>
          </cell>
          <cell r="Q23">
            <v>1413.4</v>
          </cell>
          <cell r="R23">
            <v>1413.4</v>
          </cell>
          <cell r="S23">
            <v>1778</v>
          </cell>
          <cell r="T23">
            <v>1778</v>
          </cell>
          <cell r="V23">
            <v>0</v>
          </cell>
        </row>
        <row r="24">
          <cell r="J24">
            <v>0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  <cell r="T24">
            <v>0</v>
          </cell>
          <cell r="V24">
            <v>0</v>
          </cell>
        </row>
        <row r="33">
          <cell r="J33">
            <v>0</v>
          </cell>
          <cell r="L33">
            <v>0</v>
          </cell>
          <cell r="M33">
            <v>145.79789701561776</v>
          </cell>
          <cell r="N33">
            <v>145.79789701561776</v>
          </cell>
          <cell r="O33">
            <v>130.5476027</v>
          </cell>
          <cell r="P33">
            <v>130.5476027</v>
          </cell>
          <cell r="Q33">
            <v>149.00381999999999</v>
          </cell>
          <cell r="R33">
            <v>149.00381999999999</v>
          </cell>
          <cell r="S33">
            <v>140.95669000000001</v>
          </cell>
          <cell r="T33">
            <v>140.95669000000001</v>
          </cell>
          <cell r="V33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218.40112277614236</v>
          </cell>
          <cell r="H40">
            <v>218.40112277614236</v>
          </cell>
          <cell r="I40">
            <v>0</v>
          </cell>
          <cell r="J40">
            <v>0</v>
          </cell>
          <cell r="K40">
            <v>112.62112277614237</v>
          </cell>
          <cell r="L40">
            <v>112.62112277614237</v>
          </cell>
          <cell r="M40">
            <v>0</v>
          </cell>
          <cell r="N40">
            <v>0</v>
          </cell>
          <cell r="O40">
            <v>44.72</v>
          </cell>
          <cell r="P40">
            <v>44.72</v>
          </cell>
          <cell r="Q40">
            <v>61.06</v>
          </cell>
          <cell r="R40">
            <v>61.06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F57" t="str">
            <v>%</v>
          </cell>
          <cell r="G57">
            <v>6.6102483542342636</v>
          </cell>
          <cell r="H57">
            <v>6.6102483542342636</v>
          </cell>
          <cell r="J57">
            <v>0</v>
          </cell>
          <cell r="K57">
            <v>27.695628616527273</v>
          </cell>
          <cell r="L57">
            <v>27.695628616527273</v>
          </cell>
          <cell r="N57">
            <v>0</v>
          </cell>
          <cell r="O57">
            <v>9.1076778116320618</v>
          </cell>
          <cell r="P57">
            <v>9.1076778116320618</v>
          </cell>
          <cell r="Q57">
            <v>7.635092453175166</v>
          </cell>
          <cell r="R57">
            <v>7.635092453175166</v>
          </cell>
          <cell r="T57">
            <v>0</v>
          </cell>
          <cell r="V57">
            <v>0</v>
          </cell>
        </row>
        <row r="58">
          <cell r="C58" t="str">
            <v>Уголь</v>
          </cell>
          <cell r="D58" t="str">
            <v>L19</v>
          </cell>
          <cell r="F58" t="str">
            <v>%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</row>
        <row r="59"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0</v>
          </cell>
          <cell r="V59">
            <v>0</v>
          </cell>
        </row>
        <row r="61">
          <cell r="J61">
            <v>0</v>
          </cell>
          <cell r="K61">
            <v>31.599996551772946</v>
          </cell>
          <cell r="L61">
            <v>31.599996551772946</v>
          </cell>
          <cell r="M61">
            <v>78.444703120213291</v>
          </cell>
          <cell r="N61">
            <v>78.444703120213291</v>
          </cell>
          <cell r="O61">
            <v>50.71412559321746</v>
          </cell>
          <cell r="P61">
            <v>50.71412559321746</v>
          </cell>
          <cell r="Q61">
            <v>50.508398982057315</v>
          </cell>
          <cell r="R61">
            <v>50.508398982057315</v>
          </cell>
          <cell r="S61">
            <v>57.15053364461631</v>
          </cell>
          <cell r="T61">
            <v>57.15053364461631</v>
          </cell>
          <cell r="V61">
            <v>0</v>
          </cell>
        </row>
        <row r="62">
          <cell r="J62">
            <v>0</v>
          </cell>
          <cell r="K62">
            <v>40.704374831699781</v>
          </cell>
          <cell r="L62">
            <v>40.704374831699781</v>
          </cell>
          <cell r="M62">
            <v>21.555296879786709</v>
          </cell>
          <cell r="N62">
            <v>21.555296879786709</v>
          </cell>
          <cell r="O62">
            <v>40.178196595150482</v>
          </cell>
          <cell r="P62">
            <v>40.178196595150482</v>
          </cell>
          <cell r="Q62">
            <v>41.856508564767523</v>
          </cell>
          <cell r="R62">
            <v>41.856508564767523</v>
          </cell>
          <cell r="S62">
            <v>42.84946635538369</v>
          </cell>
          <cell r="T62">
            <v>42.84946635538369</v>
          </cell>
          <cell r="V62">
            <v>0</v>
          </cell>
        </row>
        <row r="63">
          <cell r="J63">
            <v>0</v>
          </cell>
          <cell r="L63">
            <v>0</v>
          </cell>
          <cell r="N63">
            <v>0</v>
          </cell>
          <cell r="P63">
            <v>0</v>
          </cell>
          <cell r="R63">
            <v>0</v>
          </cell>
          <cell r="T63">
            <v>0</v>
          </cell>
          <cell r="V63">
            <v>0</v>
          </cell>
        </row>
        <row r="65">
          <cell r="C65" t="str">
            <v>Другие виды топлива</v>
          </cell>
          <cell r="D65" t="str">
            <v>L19</v>
          </cell>
          <cell r="F65" t="str">
            <v>%</v>
          </cell>
          <cell r="G65">
            <v>0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P65">
            <v>0</v>
          </cell>
          <cell r="R65">
            <v>0</v>
          </cell>
          <cell r="T65">
            <v>0</v>
          </cell>
          <cell r="V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F66" t="str">
            <v>%</v>
          </cell>
          <cell r="G66">
            <v>0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P66">
            <v>0</v>
          </cell>
          <cell r="R66">
            <v>0</v>
          </cell>
          <cell r="T66">
            <v>0</v>
          </cell>
          <cell r="V66">
            <v>0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P70">
            <v>0</v>
          </cell>
          <cell r="R70">
            <v>0</v>
          </cell>
          <cell r="T70">
            <v>0</v>
          </cell>
          <cell r="V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G71">
            <v>0.43</v>
          </cell>
          <cell r="H71">
            <v>0.43</v>
          </cell>
          <cell r="J71">
            <v>0</v>
          </cell>
          <cell r="K71">
            <v>0.43</v>
          </cell>
          <cell r="L71">
            <v>0.43</v>
          </cell>
          <cell r="N71">
            <v>0</v>
          </cell>
          <cell r="O71">
            <v>0.43</v>
          </cell>
          <cell r="P71">
            <v>0.43</v>
          </cell>
          <cell r="Q71">
            <v>0.43</v>
          </cell>
          <cell r="R71">
            <v>0.43</v>
          </cell>
          <cell r="T71">
            <v>0</v>
          </cell>
          <cell r="V71">
            <v>0</v>
          </cell>
        </row>
        <row r="72">
          <cell r="C72" t="str">
            <v>Уголь</v>
          </cell>
          <cell r="D72" t="str">
            <v>L20</v>
          </cell>
          <cell r="G72">
            <v>0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P72">
            <v>0</v>
          </cell>
          <cell r="R72">
            <v>0</v>
          </cell>
          <cell r="T72">
            <v>0</v>
          </cell>
          <cell r="V72">
            <v>0</v>
          </cell>
        </row>
        <row r="73">
          <cell r="J73">
            <v>0</v>
          </cell>
          <cell r="L73">
            <v>0</v>
          </cell>
          <cell r="N73">
            <v>0</v>
          </cell>
          <cell r="P73">
            <v>0</v>
          </cell>
          <cell r="R73">
            <v>0</v>
          </cell>
          <cell r="T73">
            <v>0</v>
          </cell>
          <cell r="V73">
            <v>0</v>
          </cell>
        </row>
        <row r="75">
          <cell r="J75">
            <v>0</v>
          </cell>
          <cell r="K75">
            <v>1.1387799999999999</v>
          </cell>
          <cell r="L75">
            <v>1.1387799999999999</v>
          </cell>
          <cell r="M75">
            <v>1.1387799999999999</v>
          </cell>
          <cell r="N75">
            <v>1.1387799999999999</v>
          </cell>
          <cell r="O75">
            <v>1.1387799999999999</v>
          </cell>
          <cell r="P75">
            <v>1.1387799999999999</v>
          </cell>
          <cell r="Q75">
            <v>1.1387799999999999</v>
          </cell>
          <cell r="R75">
            <v>1.1387799999999999</v>
          </cell>
          <cell r="S75">
            <v>1.1387799999999999</v>
          </cell>
          <cell r="T75">
            <v>1.1387799999999999</v>
          </cell>
          <cell r="V75">
            <v>0</v>
          </cell>
        </row>
        <row r="76">
          <cell r="J76">
            <v>0</v>
          </cell>
          <cell r="K76">
            <v>1.1285714</v>
          </cell>
          <cell r="L76">
            <v>1.1285714</v>
          </cell>
          <cell r="M76">
            <v>1.1285714</v>
          </cell>
          <cell r="N76">
            <v>1.1285714</v>
          </cell>
          <cell r="O76">
            <v>1.1285714</v>
          </cell>
          <cell r="P76">
            <v>1.1285714</v>
          </cell>
          <cell r="Q76">
            <v>1.1285714</v>
          </cell>
          <cell r="R76">
            <v>1.1285714</v>
          </cell>
          <cell r="S76">
            <v>1.1285714</v>
          </cell>
          <cell r="T76">
            <v>1.1285714</v>
          </cell>
          <cell r="V76">
            <v>0</v>
          </cell>
        </row>
        <row r="77"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</row>
        <row r="79">
          <cell r="C79" t="str">
            <v>Другие виды топлива</v>
          </cell>
          <cell r="D79" t="str">
            <v>L20</v>
          </cell>
          <cell r="G79">
            <v>0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R79">
            <v>0</v>
          </cell>
          <cell r="T79">
            <v>0</v>
          </cell>
          <cell r="V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P80">
            <v>0</v>
          </cell>
          <cell r="R80">
            <v>0</v>
          </cell>
          <cell r="T80">
            <v>0</v>
          </cell>
          <cell r="V80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F85" t="str">
            <v>тыс. тнт</v>
          </cell>
          <cell r="G85">
            <v>507.90958785149388</v>
          </cell>
          <cell r="H85">
            <v>507.90958785149388</v>
          </cell>
          <cell r="I85">
            <v>0</v>
          </cell>
          <cell r="J85">
            <v>0</v>
          </cell>
          <cell r="K85">
            <v>261.90958785149388</v>
          </cell>
          <cell r="L85">
            <v>261.90958785149388</v>
          </cell>
          <cell r="M85">
            <v>0</v>
          </cell>
          <cell r="N85">
            <v>0</v>
          </cell>
          <cell r="O85">
            <v>104</v>
          </cell>
          <cell r="P85">
            <v>104</v>
          </cell>
          <cell r="Q85">
            <v>142</v>
          </cell>
          <cell r="R85">
            <v>142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C86" t="str">
            <v>Уголь</v>
          </cell>
          <cell r="D86" t="str">
            <v>L21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V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573.95635733960387</v>
          </cell>
          <cell r="H99">
            <v>573.95635733960387</v>
          </cell>
          <cell r="J99">
            <v>0</v>
          </cell>
          <cell r="K99">
            <v>575.12962048000009</v>
          </cell>
          <cell r="L99">
            <v>575.12962048000009</v>
          </cell>
          <cell r="N99">
            <v>0</v>
          </cell>
          <cell r="O99">
            <v>572.40575999999999</v>
          </cell>
          <cell r="P99">
            <v>572.40575999999999</v>
          </cell>
          <cell r="Q99">
            <v>572.928</v>
          </cell>
          <cell r="R99">
            <v>572.928</v>
          </cell>
          <cell r="T99">
            <v>0</v>
          </cell>
          <cell r="V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V100">
            <v>0</v>
          </cell>
        </row>
        <row r="101"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V101">
            <v>0</v>
          </cell>
        </row>
        <row r="103">
          <cell r="J103">
            <v>0</v>
          </cell>
          <cell r="K103">
            <v>1648.2760924992729</v>
          </cell>
          <cell r="L103">
            <v>1648.2760924992729</v>
          </cell>
          <cell r="M103">
            <v>1648.2760924992729</v>
          </cell>
          <cell r="N103">
            <v>1648.2760924992729</v>
          </cell>
          <cell r="O103">
            <v>1648.2760924992729</v>
          </cell>
          <cell r="P103">
            <v>1648.2760924992729</v>
          </cell>
          <cell r="Q103">
            <v>1651.2825180651125</v>
          </cell>
          <cell r="R103">
            <v>1651.2825180651125</v>
          </cell>
          <cell r="S103">
            <v>1648.2760924992729</v>
          </cell>
          <cell r="T103">
            <v>1648.2760924992729</v>
          </cell>
          <cell r="V103">
            <v>0</v>
          </cell>
        </row>
        <row r="104">
          <cell r="J104">
            <v>0</v>
          </cell>
          <cell r="K104">
            <v>2060.3451156240912</v>
          </cell>
          <cell r="L104">
            <v>2060.3451156240912</v>
          </cell>
          <cell r="M104">
            <v>2060.3451156240912</v>
          </cell>
          <cell r="N104">
            <v>2060.3451156240912</v>
          </cell>
          <cell r="O104">
            <v>2060.3451156240912</v>
          </cell>
          <cell r="P104">
            <v>2060.3451156240912</v>
          </cell>
          <cell r="Q104">
            <v>2064.1031475813907</v>
          </cell>
          <cell r="R104">
            <v>2064.1031475813907</v>
          </cell>
          <cell r="S104">
            <v>2060.3451156240912</v>
          </cell>
          <cell r="T104">
            <v>2060.3451156240912</v>
          </cell>
          <cell r="V104">
            <v>0</v>
          </cell>
        </row>
        <row r="105"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V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V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V108">
            <v>0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F113" t="str">
            <v>тыс.руб.</v>
          </cell>
          <cell r="G113">
            <v>291517.93690110295</v>
          </cell>
          <cell r="H113">
            <v>291517.93690110295</v>
          </cell>
          <cell r="I113">
            <v>0</v>
          </cell>
          <cell r="J113">
            <v>0</v>
          </cell>
          <cell r="K113">
            <v>150631.96186110293</v>
          </cell>
          <cell r="L113">
            <v>150631.96186110293</v>
          </cell>
          <cell r="M113">
            <v>0</v>
          </cell>
          <cell r="N113">
            <v>0</v>
          </cell>
          <cell r="O113">
            <v>59530.19904</v>
          </cell>
          <cell r="P113">
            <v>59530.19904</v>
          </cell>
          <cell r="Q113">
            <v>81355.775999999998</v>
          </cell>
          <cell r="R113">
            <v>81355.775999999998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C114" t="str">
            <v>Уголь</v>
          </cell>
          <cell r="D114" t="str">
            <v>L23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I123">
            <v>0</v>
          </cell>
          <cell r="J123">
            <v>0</v>
          </cell>
          <cell r="K123">
            <v>638796.80463579239</v>
          </cell>
          <cell r="L123">
            <v>638796.80463579239</v>
          </cell>
          <cell r="M123">
            <v>155255.25916393835</v>
          </cell>
          <cell r="N123">
            <v>155255.25916393835</v>
          </cell>
          <cell r="O123">
            <v>265754.15173331421</v>
          </cell>
          <cell r="P123">
            <v>265754.15173331421</v>
          </cell>
          <cell r="Q123">
            <v>942401.54678982042</v>
          </cell>
          <cell r="R123">
            <v>942401.54678982042</v>
          </cell>
          <cell r="S123">
            <v>1108450.0019320531</v>
          </cell>
          <cell r="T123">
            <v>1108450.0019320531</v>
          </cell>
          <cell r="U123">
            <v>0</v>
          </cell>
          <cell r="V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P127">
            <v>0</v>
          </cell>
          <cell r="R127">
            <v>0</v>
          </cell>
          <cell r="T127">
            <v>0</v>
          </cell>
          <cell r="V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94.267347589091202</v>
          </cell>
          <cell r="H128">
            <v>94.267347589091202</v>
          </cell>
          <cell r="J128">
            <v>0</v>
          </cell>
          <cell r="K128">
            <v>106.4601</v>
          </cell>
          <cell r="L128">
            <v>106.4601</v>
          </cell>
          <cell r="N128">
            <v>0</v>
          </cell>
          <cell r="O128">
            <v>81.742342500000007</v>
          </cell>
          <cell r="P128">
            <v>81.742342500000007</v>
          </cell>
          <cell r="Q128">
            <v>80.951867100000001</v>
          </cell>
          <cell r="R128">
            <v>80.951867100000001</v>
          </cell>
          <cell r="T128">
            <v>0</v>
          </cell>
          <cell r="V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P129">
            <v>0</v>
          </cell>
          <cell r="R129">
            <v>0</v>
          </cell>
          <cell r="T129">
            <v>0</v>
          </cell>
          <cell r="V129">
            <v>0</v>
          </cell>
        </row>
        <row r="130">
          <cell r="J130">
            <v>0</v>
          </cell>
          <cell r="L130">
            <v>0</v>
          </cell>
          <cell r="N130">
            <v>0</v>
          </cell>
          <cell r="P130">
            <v>0</v>
          </cell>
          <cell r="R130">
            <v>0</v>
          </cell>
          <cell r="T130">
            <v>0</v>
          </cell>
          <cell r="V130">
            <v>0</v>
          </cell>
        </row>
        <row r="132">
          <cell r="J132">
            <v>0</v>
          </cell>
          <cell r="K132">
            <v>115.99622515319157</v>
          </cell>
          <cell r="L132">
            <v>115.99622515319157</v>
          </cell>
          <cell r="M132">
            <v>99.409979743701129</v>
          </cell>
          <cell r="N132">
            <v>99.409979743701129</v>
          </cell>
          <cell r="O132">
            <v>99.409979743701129</v>
          </cell>
          <cell r="P132">
            <v>99.409979743701129</v>
          </cell>
          <cell r="Q132">
            <v>99.409979743701129</v>
          </cell>
          <cell r="R132">
            <v>99.409979743701129</v>
          </cell>
          <cell r="S132">
            <v>99.409979743701129</v>
          </cell>
          <cell r="T132">
            <v>99.409979743701129</v>
          </cell>
          <cell r="V132">
            <v>0</v>
          </cell>
        </row>
        <row r="133">
          <cell r="J133">
            <v>0</v>
          </cell>
          <cell r="K133">
            <v>115.99622515319157</v>
          </cell>
          <cell r="L133">
            <v>115.99622515319157</v>
          </cell>
          <cell r="M133">
            <v>99.409979743701129</v>
          </cell>
          <cell r="N133">
            <v>99.409979743701129</v>
          </cell>
          <cell r="O133">
            <v>99.409979743701129</v>
          </cell>
          <cell r="P133">
            <v>99.409979743701129</v>
          </cell>
          <cell r="Q133">
            <v>99.409979743701129</v>
          </cell>
          <cell r="R133">
            <v>99.409979743701129</v>
          </cell>
          <cell r="S133">
            <v>99.409979743701129</v>
          </cell>
          <cell r="T133">
            <v>99.409979743701129</v>
          </cell>
          <cell r="V133">
            <v>0</v>
          </cell>
        </row>
        <row r="134">
          <cell r="J134">
            <v>0</v>
          </cell>
          <cell r="L134">
            <v>0</v>
          </cell>
          <cell r="N134">
            <v>0</v>
          </cell>
          <cell r="P134">
            <v>0</v>
          </cell>
          <cell r="R134">
            <v>0</v>
          </cell>
          <cell r="T134">
            <v>0</v>
          </cell>
          <cell r="V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P136">
            <v>0</v>
          </cell>
          <cell r="R136">
            <v>0</v>
          </cell>
          <cell r="T136">
            <v>0</v>
          </cell>
          <cell r="V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P137">
            <v>0</v>
          </cell>
          <cell r="R137">
            <v>0</v>
          </cell>
          <cell r="T137">
            <v>0</v>
          </cell>
          <cell r="V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47879.289661828829</v>
          </cell>
          <cell r="H142">
            <v>47879.289661828829</v>
          </cell>
          <cell r="I142">
            <v>0</v>
          </cell>
          <cell r="J142">
            <v>0</v>
          </cell>
          <cell r="K142">
            <v>27882.920913628823</v>
          </cell>
          <cell r="L142">
            <v>27882.920913628823</v>
          </cell>
          <cell r="M142">
            <v>0</v>
          </cell>
          <cell r="N142">
            <v>0</v>
          </cell>
          <cell r="O142">
            <v>8501.2036200000002</v>
          </cell>
          <cell r="P142">
            <v>8501.2036200000002</v>
          </cell>
          <cell r="Q142">
            <v>11495.1651282</v>
          </cell>
          <cell r="R142">
            <v>11495.1651282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339397.22656293173</v>
          </cell>
          <cell r="H157">
            <v>339397.22656293173</v>
          </cell>
          <cell r="I157">
            <v>0</v>
          </cell>
          <cell r="J157">
            <v>0</v>
          </cell>
          <cell r="K157">
            <v>178514.88277473176</v>
          </cell>
          <cell r="L157">
            <v>178514.88277473176</v>
          </cell>
          <cell r="M157">
            <v>0</v>
          </cell>
          <cell r="N157">
            <v>0</v>
          </cell>
          <cell r="O157">
            <v>68031.402659999992</v>
          </cell>
          <cell r="P157">
            <v>68031.402659999992</v>
          </cell>
          <cell r="Q157">
            <v>92850.941128199993</v>
          </cell>
          <cell r="R157">
            <v>92850.941128199993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1554.0086161132442</v>
          </cell>
          <cell r="H172">
            <v>1554.0086161132442</v>
          </cell>
          <cell r="I172">
            <v>0</v>
          </cell>
          <cell r="J172">
            <v>0</v>
          </cell>
          <cell r="K172">
            <v>1585.0923732093027</v>
          </cell>
          <cell r="L172">
            <v>1585.0923732093027</v>
          </cell>
          <cell r="M172">
            <v>0</v>
          </cell>
          <cell r="N172">
            <v>0</v>
          </cell>
          <cell r="O172">
            <v>1521.2746569767442</v>
          </cell>
          <cell r="P172">
            <v>1521.2746569767442</v>
          </cell>
          <cell r="Q172">
            <v>1520.6508537209299</v>
          </cell>
          <cell r="R172">
            <v>1520.6508537209299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668.22370492869504</v>
          </cell>
          <cell r="H187">
            <v>668.22370492869504</v>
          </cell>
          <cell r="I187">
            <v>0</v>
          </cell>
          <cell r="J187">
            <v>0</v>
          </cell>
          <cell r="K187">
            <v>681.5897204800001</v>
          </cell>
          <cell r="L187">
            <v>681.5897204800001</v>
          </cell>
          <cell r="M187">
            <v>0</v>
          </cell>
          <cell r="N187">
            <v>0</v>
          </cell>
          <cell r="O187">
            <v>654.14810250000005</v>
          </cell>
          <cell r="P187">
            <v>654.14810250000005</v>
          </cell>
          <cell r="Q187">
            <v>653.87986709999996</v>
          </cell>
          <cell r="R187">
            <v>653.87986709999996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</sheetData>
      <sheetData sheetId="14">
        <row r="9">
          <cell r="R9">
            <v>420.06799999999993</v>
          </cell>
          <cell r="S9">
            <v>381.17999999999995</v>
          </cell>
          <cell r="T9">
            <v>412.51600000000002</v>
          </cell>
          <cell r="U9">
            <v>404.58799999999997</v>
          </cell>
          <cell r="V9">
            <v>382.44800000000004</v>
          </cell>
          <cell r="W9">
            <v>396.07699999999994</v>
          </cell>
          <cell r="X9">
            <v>274.86700000000002</v>
          </cell>
          <cell r="Y9">
            <v>303.34999999999997</v>
          </cell>
          <cell r="Z9">
            <v>296.791</v>
          </cell>
          <cell r="AA9">
            <v>291.66933333333333</v>
          </cell>
          <cell r="AB9">
            <v>295.88599999999997</v>
          </cell>
          <cell r="AC9">
            <v>305.27</v>
          </cell>
          <cell r="AD9">
            <v>426.77300000000002</v>
          </cell>
          <cell r="AE9">
            <v>423.18299999999999</v>
          </cell>
          <cell r="AF9">
            <v>417.11800000000005</v>
          </cell>
          <cell r="AG9">
            <v>422.358</v>
          </cell>
          <cell r="AH9">
            <v>406.02699999999999</v>
          </cell>
          <cell r="AI9">
            <v>467.52000000000004</v>
          </cell>
          <cell r="AJ9">
            <v>598.2829999999999</v>
          </cell>
          <cell r="AK9">
            <v>594.65700000000004</v>
          </cell>
          <cell r="AL9">
            <v>608.47199999999998</v>
          </cell>
          <cell r="AM9">
            <v>600.47066666666672</v>
          </cell>
          <cell r="AN9">
            <v>716.75399999999991</v>
          </cell>
          <cell r="AO9">
            <v>630.28099999999995</v>
          </cell>
          <cell r="AP9">
            <v>731.05899999999997</v>
          </cell>
          <cell r="AQ9">
            <v>1057.6239999999998</v>
          </cell>
          <cell r="AR9">
            <v>1154.1220000000001</v>
          </cell>
          <cell r="AS9">
            <v>980.93499999999995</v>
          </cell>
          <cell r="AT9">
            <v>2273.862023622848</v>
          </cell>
          <cell r="AU9">
            <v>1247.4100000000001</v>
          </cell>
        </row>
        <row r="10">
          <cell r="R10">
            <v>726.60500000000013</v>
          </cell>
          <cell r="S10">
            <v>700.28899999999999</v>
          </cell>
          <cell r="T10">
            <v>525.94999999999993</v>
          </cell>
          <cell r="U10">
            <v>650.94799999999998</v>
          </cell>
          <cell r="V10">
            <v>585.904</v>
          </cell>
          <cell r="W10">
            <v>400.09799999999996</v>
          </cell>
          <cell r="AA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J10">
            <v>1389.0430000000001</v>
          </cell>
          <cell r="AK10">
            <v>1279.386</v>
          </cell>
          <cell r="AL10">
            <v>965.923</v>
          </cell>
          <cell r="AM10">
            <v>1211.4506666666666</v>
          </cell>
          <cell r="AN10">
            <v>1041.7550000000001</v>
          </cell>
          <cell r="AO10">
            <v>1034.3019999999999</v>
          </cell>
          <cell r="AP10">
            <v>1611.1889999999996</v>
          </cell>
          <cell r="AQ10">
            <v>1128.348</v>
          </cell>
          <cell r="AR10">
            <v>1128.819</v>
          </cell>
          <cell r="AS10">
            <v>1289.4519999999998</v>
          </cell>
          <cell r="AT10">
            <v>1075.190023622848</v>
          </cell>
          <cell r="AU10">
            <v>786.85289999999986</v>
          </cell>
        </row>
        <row r="11">
          <cell r="F11">
            <v>335.1</v>
          </cell>
          <cell r="G11">
            <v>332</v>
          </cell>
          <cell r="H11">
            <v>323.3</v>
          </cell>
          <cell r="I11">
            <v>330.36046552627181</v>
          </cell>
          <cell r="J11">
            <v>316.2</v>
          </cell>
          <cell r="K11">
            <v>321.48274815374049</v>
          </cell>
          <cell r="O11">
            <v>0</v>
          </cell>
          <cell r="R11">
            <v>389.78156205709911</v>
          </cell>
          <cell r="S11">
            <v>406.47489361729276</v>
          </cell>
          <cell r="T11">
            <v>390.99445635196173</v>
          </cell>
          <cell r="U11">
            <v>395.84217348939313</v>
          </cell>
          <cell r="V11">
            <v>393.37761475166047</v>
          </cell>
          <cell r="W11">
            <v>388.20987848148962</v>
          </cell>
          <cell r="X11">
            <v>360.06142320140276</v>
          </cell>
          <cell r="Y11">
            <v>358.84950706510637</v>
          </cell>
          <cell r="Z11">
            <v>357.95896899905995</v>
          </cell>
          <cell r="AA11">
            <v>358.92814871121175</v>
          </cell>
          <cell r="AB11">
            <v>357.21527885739778</v>
          </cell>
          <cell r="AC11">
            <v>355.40341337176926</v>
          </cell>
          <cell r="AD11">
            <v>394.12755454890538</v>
          </cell>
          <cell r="AE11">
            <v>392.3834221973944</v>
          </cell>
          <cell r="AF11">
            <v>388.67179173711031</v>
          </cell>
          <cell r="AG11">
            <v>391.74901625245246</v>
          </cell>
          <cell r="AH11">
            <v>391.27939767552408</v>
          </cell>
          <cell r="AI11">
            <v>393.82486310746066</v>
          </cell>
          <cell r="AJ11">
            <v>330.77763481517997</v>
          </cell>
          <cell r="AK11">
            <v>332.22971783022399</v>
          </cell>
          <cell r="AL11">
            <v>326.54511732972219</v>
          </cell>
          <cell r="AM11">
            <v>330.05236632362016</v>
          </cell>
          <cell r="AN11">
            <v>327.32450566350485</v>
          </cell>
          <cell r="AO11">
            <v>325.03756195996237</v>
          </cell>
          <cell r="AP11">
            <v>298.38471022658047</v>
          </cell>
          <cell r="AQ11">
            <v>279.58821064439451</v>
          </cell>
          <cell r="AR11">
            <v>276.86567458330359</v>
          </cell>
          <cell r="AS11">
            <v>285.1394924824736</v>
          </cell>
          <cell r="AT11">
            <v>269.17164014589946</v>
          </cell>
          <cell r="AU11">
            <v>270.74078518136719</v>
          </cell>
          <cell r="AY11">
            <v>0</v>
          </cell>
        </row>
        <row r="12">
          <cell r="F12">
            <v>277</v>
          </cell>
          <cell r="G12">
            <v>273.60000000000002</v>
          </cell>
          <cell r="H12">
            <v>274</v>
          </cell>
          <cell r="I12">
            <v>274.77149429578515</v>
          </cell>
          <cell r="J12">
            <v>276.10000000000002</v>
          </cell>
          <cell r="K12">
            <v>277.32214518811065</v>
          </cell>
          <cell r="R12">
            <v>296.49147947475171</v>
          </cell>
          <cell r="S12">
            <v>303.23111364709581</v>
          </cell>
          <cell r="T12">
            <v>309.19130361004176</v>
          </cell>
          <cell r="U12">
            <v>302.92427399395598</v>
          </cell>
          <cell r="V12">
            <v>305.1395222357026</v>
          </cell>
          <cell r="W12">
            <v>311.60355183461809</v>
          </cell>
          <cell r="X12">
            <v>360.06142320140276</v>
          </cell>
          <cell r="Y12">
            <v>358.84950706510637</v>
          </cell>
          <cell r="Z12">
            <v>357.95896899905995</v>
          </cell>
          <cell r="AA12">
            <v>358.92814871121175</v>
          </cell>
          <cell r="AB12">
            <v>357.21527885739778</v>
          </cell>
          <cell r="AC12">
            <v>355.40341337176926</v>
          </cell>
          <cell r="AD12">
            <v>394.12755454890538</v>
          </cell>
          <cell r="AE12">
            <v>392.38342219739434</v>
          </cell>
          <cell r="AF12">
            <v>388.67179173711025</v>
          </cell>
          <cell r="AG12">
            <v>391.74901625245241</v>
          </cell>
          <cell r="AH12">
            <v>391.27939767552408</v>
          </cell>
          <cell r="AI12">
            <v>393.82486310746066</v>
          </cell>
          <cell r="AJ12">
            <v>223.17392939461766</v>
          </cell>
          <cell r="AK12">
            <v>227.3869802255754</v>
          </cell>
          <cell r="AL12">
            <v>237.84617846014282</v>
          </cell>
          <cell r="AM12">
            <v>229.52060239412197</v>
          </cell>
          <cell r="AN12">
            <v>240.29031519258257</v>
          </cell>
          <cell r="AO12">
            <v>235.53938640066892</v>
          </cell>
          <cell r="AP12">
            <v>210.28976772052596</v>
          </cell>
          <cell r="AQ12">
            <v>216.81834791948751</v>
          </cell>
          <cell r="AR12">
            <v>217.42086157269335</v>
          </cell>
          <cell r="AS12">
            <v>215.43279806171324</v>
          </cell>
          <cell r="AT12">
            <v>223.4</v>
          </cell>
          <cell r="AU12">
            <v>224.7761361541113</v>
          </cell>
        </row>
        <row r="13">
          <cell r="F13">
            <v>373.3</v>
          </cell>
          <cell r="G13">
            <v>383.9</v>
          </cell>
          <cell r="H13">
            <v>377.7</v>
          </cell>
          <cell r="I13">
            <v>378.00370091561024</v>
          </cell>
          <cell r="J13">
            <v>366.58</v>
          </cell>
          <cell r="K13">
            <v>382.051137757709</v>
          </cell>
          <cell r="R13">
            <v>443.71413849340422</v>
          </cell>
          <cell r="S13">
            <v>462.67244009259042</v>
          </cell>
          <cell r="T13">
            <v>455.14117767848666</v>
          </cell>
          <cell r="U13">
            <v>453.59016613718256</v>
          </cell>
          <cell r="V13">
            <v>450.97490373849632</v>
          </cell>
          <cell r="W13">
            <v>464.04630865437969</v>
          </cell>
          <cell r="AA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J13">
            <v>377.12610250366612</v>
          </cell>
          <cell r="AK13">
            <v>380.96288446176521</v>
          </cell>
          <cell r="AL13">
            <v>382.41840250206269</v>
          </cell>
          <cell r="AM13">
            <v>379.88331463215451</v>
          </cell>
          <cell r="AN13">
            <v>385.03594017895205</v>
          </cell>
          <cell r="AO13">
            <v>379.57772488112761</v>
          </cell>
          <cell r="AP13">
            <v>338.35400198238705</v>
          </cell>
          <cell r="AQ13">
            <v>338.44063152502594</v>
          </cell>
          <cell r="AR13">
            <v>337.63404505062374</v>
          </cell>
          <cell r="AS13">
            <v>338.16918114568574</v>
          </cell>
          <cell r="AT13">
            <v>320.2</v>
          </cell>
          <cell r="AU13">
            <v>343.60924997712408</v>
          </cell>
        </row>
        <row r="14">
          <cell r="R14">
            <v>1699.12</v>
          </cell>
          <cell r="S14">
            <v>1556.4880000000003</v>
          </cell>
          <cell r="T14">
            <v>1666.6889999999999</v>
          </cell>
          <cell r="U14">
            <v>1640.7656666666669</v>
          </cell>
          <cell r="V14">
            <v>1676.6890000000001</v>
          </cell>
          <cell r="W14">
            <v>1668.509</v>
          </cell>
          <cell r="X14">
            <v>1744.6130000000001</v>
          </cell>
          <cell r="Y14">
            <v>1818.2870000000005</v>
          </cell>
          <cell r="Z14">
            <v>1799.9580000000001</v>
          </cell>
          <cell r="AA14">
            <v>1787.6193333333333</v>
          </cell>
          <cell r="AB14">
            <v>1850.99</v>
          </cell>
          <cell r="AC14">
            <v>1808.9759999999997</v>
          </cell>
          <cell r="AD14">
            <v>2511.8339999999998</v>
          </cell>
          <cell r="AE14">
            <v>2454.4539999999997</v>
          </cell>
          <cell r="AF14">
            <v>2397.3670000000002</v>
          </cell>
          <cell r="AG14">
            <v>2454.5516666666667</v>
          </cell>
          <cell r="AH14">
            <v>2485.6</v>
          </cell>
          <cell r="AI14">
            <v>2429.2239999999997</v>
          </cell>
          <cell r="AJ14">
            <v>1303.2729999999999</v>
          </cell>
          <cell r="AK14">
            <v>1328.22</v>
          </cell>
          <cell r="AL14">
            <v>1366.0510000000002</v>
          </cell>
          <cell r="AM14">
            <v>1332.5146666666667</v>
          </cell>
          <cell r="AN14">
            <v>1373.5580000000002</v>
          </cell>
          <cell r="AO14">
            <v>1384.6469999999999</v>
          </cell>
          <cell r="AP14">
            <v>1648.0319999999999</v>
          </cell>
          <cell r="AQ14">
            <v>1998.8529999999998</v>
          </cell>
          <cell r="AR14">
            <v>2109.819</v>
          </cell>
          <cell r="AS14">
            <v>1918.9013333333332</v>
          </cell>
          <cell r="AT14">
            <v>2100.8000000000002</v>
          </cell>
          <cell r="AU14">
            <v>2252.3200000000002</v>
          </cell>
        </row>
        <row r="15">
          <cell r="F15">
            <v>141.4</v>
          </cell>
          <cell r="G15">
            <v>139.69999999999999</v>
          </cell>
          <cell r="H15">
            <v>137.6</v>
          </cell>
          <cell r="I15">
            <v>139.53680383408303</v>
          </cell>
          <cell r="J15">
            <v>138.11000000000001</v>
          </cell>
          <cell r="K15">
            <v>137.68527475401481</v>
          </cell>
          <cell r="R15">
            <v>149.55806204228662</v>
          </cell>
          <cell r="S15">
            <v>150.74715297021243</v>
          </cell>
          <cell r="T15">
            <v>147.04721064523739</v>
          </cell>
          <cell r="U15">
            <v>149.08389263644392</v>
          </cell>
          <cell r="V15">
            <v>149.66579968020304</v>
          </cell>
          <cell r="W15">
            <v>146.62312280005682</v>
          </cell>
          <cell r="X15">
            <v>134.45503728488782</v>
          </cell>
          <cell r="Y15">
            <v>132.85032553183296</v>
          </cell>
          <cell r="Z15">
            <v>132.54755574107841</v>
          </cell>
          <cell r="AA15">
            <v>133.270740929482</v>
          </cell>
          <cell r="AB15">
            <v>133.7721975807541</v>
          </cell>
          <cell r="AC15">
            <v>131.97908651082162</v>
          </cell>
          <cell r="AD15">
            <v>129.02206127367495</v>
          </cell>
          <cell r="AE15">
            <v>128.67381787232517</v>
          </cell>
          <cell r="AF15">
            <v>128.63529642357636</v>
          </cell>
          <cell r="AG15">
            <v>128.78006668025594</v>
          </cell>
          <cell r="AH15">
            <v>132.51005793369808</v>
          </cell>
          <cell r="AI15">
            <v>129.48126644558099</v>
          </cell>
          <cell r="AJ15">
            <v>152.14003524931641</v>
          </cell>
          <cell r="AK15">
            <v>152.00795050132695</v>
          </cell>
          <cell r="AL15">
            <v>149.18037467055822</v>
          </cell>
          <cell r="AM15">
            <v>151.0847660897405</v>
          </cell>
          <cell r="AN15">
            <v>150.194604086613</v>
          </cell>
          <cell r="AO15">
            <v>149.31820167883947</v>
          </cell>
          <cell r="AP15">
            <v>150.8769247027999</v>
          </cell>
          <cell r="AQ15">
            <v>142.47921182737565</v>
          </cell>
          <cell r="AR15">
            <v>137.26580336980086</v>
          </cell>
          <cell r="AS15">
            <v>142.97261071100058</v>
          </cell>
          <cell r="AT15">
            <v>135</v>
          </cell>
          <cell r="AU15">
            <v>137.34400446120156</v>
          </cell>
        </row>
        <row r="18">
          <cell r="U18">
            <v>0</v>
          </cell>
          <cell r="AA18">
            <v>0</v>
          </cell>
          <cell r="AG18">
            <v>0</v>
          </cell>
          <cell r="AM18">
            <v>0</v>
          </cell>
          <cell r="AS18">
            <v>0</v>
          </cell>
        </row>
        <row r="19">
          <cell r="B19" t="str">
            <v>Челябинский</v>
          </cell>
          <cell r="F19">
            <v>344.93799999999999</v>
          </cell>
          <cell r="G19">
            <v>316.66900000000004</v>
          </cell>
          <cell r="H19">
            <v>155.32999999999998</v>
          </cell>
          <cell r="J19">
            <v>301.01600000000002</v>
          </cell>
          <cell r="K19">
            <v>265.54492241117708</v>
          </cell>
          <cell r="R19">
            <v>247.79000000000002</v>
          </cell>
          <cell r="S19">
            <v>241.46700000000001</v>
          </cell>
          <cell r="T19">
            <v>134.053</v>
          </cell>
          <cell r="U19">
            <v>207.77</v>
          </cell>
          <cell r="V19">
            <v>208.54468630453752</v>
          </cell>
          <cell r="W19">
            <v>157.33799999999999</v>
          </cell>
          <cell r="AA19">
            <v>0</v>
          </cell>
          <cell r="AD19">
            <v>29.838999999999995</v>
          </cell>
          <cell r="AE19">
            <v>22.341999999999999</v>
          </cell>
          <cell r="AF19">
            <v>5.8070000000000004</v>
          </cell>
          <cell r="AG19">
            <v>19.329333333333334</v>
          </cell>
          <cell r="AH19">
            <v>74.706685416120649</v>
          </cell>
          <cell r="AI19">
            <v>41.556881848485283</v>
          </cell>
          <cell r="AJ19">
            <v>67.308999999999997</v>
          </cell>
          <cell r="AK19">
            <v>52.859999999999992</v>
          </cell>
          <cell r="AL19">
            <v>15.469999999999999</v>
          </cell>
          <cell r="AM19">
            <v>45.212999999999994</v>
          </cell>
          <cell r="AN19">
            <v>109.30278078173774</v>
          </cell>
          <cell r="AO19">
            <v>66.6500405626918</v>
          </cell>
          <cell r="AS19">
            <v>0</v>
          </cell>
        </row>
        <row r="20">
          <cell r="U20">
            <v>0</v>
          </cell>
          <cell r="AA20">
            <v>0</v>
          </cell>
          <cell r="AG20">
            <v>0</v>
          </cell>
          <cell r="AM20">
            <v>0</v>
          </cell>
          <cell r="AS20">
            <v>0</v>
          </cell>
        </row>
        <row r="22">
          <cell r="F22">
            <v>0.72200000000000009</v>
          </cell>
          <cell r="G22">
            <v>0.85200000000000009</v>
          </cell>
          <cell r="H22">
            <v>0.57500000000000007</v>
          </cell>
          <cell r="J22">
            <v>0.54500000000000004</v>
          </cell>
          <cell r="K22">
            <v>0.49200000000000005</v>
          </cell>
          <cell r="R22">
            <v>0.61199999999999999</v>
          </cell>
          <cell r="S22">
            <v>0.7400000000000001</v>
          </cell>
          <cell r="T22">
            <v>0.48199999999999998</v>
          </cell>
          <cell r="U22">
            <v>0.6113333333333334</v>
          </cell>
          <cell r="V22">
            <v>0.5319371705109095</v>
          </cell>
          <cell r="W22">
            <v>0.49200000000000005</v>
          </cell>
          <cell r="AA22">
            <v>0</v>
          </cell>
          <cell r="AD22">
            <v>2.7E-2</v>
          </cell>
          <cell r="AE22">
            <v>1.9E-2</v>
          </cell>
          <cell r="AF22">
            <v>2.1999999999999999E-2</v>
          </cell>
          <cell r="AG22">
            <v>2.2666666666666668E-2</v>
          </cell>
          <cell r="AJ22">
            <v>3.2000000000000001E-2</v>
          </cell>
          <cell r="AK22">
            <v>6.7000000000000004E-2</v>
          </cell>
          <cell r="AL22">
            <v>5.8000000000000003E-2</v>
          </cell>
          <cell r="AM22">
            <v>5.2333333333333336E-2</v>
          </cell>
          <cell r="AS22">
            <v>0</v>
          </cell>
        </row>
        <row r="24">
          <cell r="F24">
            <v>1720.54239061059</v>
          </cell>
          <cell r="G24">
            <v>1508.4947122004837</v>
          </cell>
          <cell r="H24">
            <v>1408.2493651469783</v>
          </cell>
          <cell r="J24">
            <v>1509.2418003605226</v>
          </cell>
          <cell r="K24">
            <v>1411.3099561733163</v>
          </cell>
          <cell r="R24">
            <v>310.35085024178539</v>
          </cell>
          <cell r="S24">
            <v>187.37808130582911</v>
          </cell>
          <cell r="T24">
            <v>170.15940531955891</v>
          </cell>
          <cell r="U24">
            <v>222.62944562239113</v>
          </cell>
          <cell r="V24">
            <v>169.22656770052842</v>
          </cell>
          <cell r="W24">
            <v>178.26</v>
          </cell>
          <cell r="X24">
            <v>63.396259925287715</v>
          </cell>
          <cell r="Y24">
            <v>60.961220813868458</v>
          </cell>
          <cell r="Z24">
            <v>53.347469931541234</v>
          </cell>
          <cell r="AA24">
            <v>59.234983556899131</v>
          </cell>
          <cell r="AB24">
            <v>201.99019720890124</v>
          </cell>
          <cell r="AC24">
            <v>285.59960479904004</v>
          </cell>
          <cell r="AD24">
            <v>413.38576700202634</v>
          </cell>
          <cell r="AE24">
            <v>267.40028674045817</v>
          </cell>
          <cell r="AF24">
            <v>238.20518447937849</v>
          </cell>
          <cell r="AG24">
            <v>306.33041274062094</v>
          </cell>
          <cell r="AH24">
            <v>238.15060707827618</v>
          </cell>
          <cell r="AI24">
            <v>248.27894108159998</v>
          </cell>
          <cell r="AJ24">
            <v>578.78081029595069</v>
          </cell>
          <cell r="AK24">
            <v>367.74371418546264</v>
          </cell>
          <cell r="AL24">
            <v>357.08331754062272</v>
          </cell>
          <cell r="AM24">
            <v>434.53594734067866</v>
          </cell>
          <cell r="AN24">
            <v>374.58151093312591</v>
          </cell>
          <cell r="AO24">
            <v>54.090386615875687</v>
          </cell>
          <cell r="AP24">
            <v>206.5724437534239</v>
          </cell>
          <cell r="AQ24">
            <v>472.35414882940046</v>
          </cell>
          <cell r="AR24">
            <v>458.84924546417699</v>
          </cell>
          <cell r="AS24">
            <v>379.25861268233376</v>
          </cell>
          <cell r="AT24">
            <v>532.80399999999997</v>
          </cell>
          <cell r="AU24">
            <v>645.08102367680067</v>
          </cell>
        </row>
        <row r="25"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740.11799352067112</v>
          </cell>
          <cell r="U25">
            <v>0</v>
          </cell>
          <cell r="V25">
            <v>253.57133441003853</v>
          </cell>
          <cell r="W25">
            <v>217.63482557790002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151.31575494709548</v>
          </cell>
          <cell r="AC25">
            <v>61.642599834799995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175.38315671739372</v>
          </cell>
          <cell r="AI25">
            <v>208.8241435795247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243.47617366119349</v>
          </cell>
          <cell r="AO25">
            <v>36.996865265868379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362.86317036403597</v>
          </cell>
          <cell r="AU25">
            <v>215.01955926257804</v>
          </cell>
        </row>
        <row r="26">
          <cell r="F26">
            <v>1263.9256001200024</v>
          </cell>
          <cell r="G26">
            <v>1401.0072877970497</v>
          </cell>
          <cell r="H26">
            <v>1502.7756348517739</v>
          </cell>
          <cell r="J26">
            <v>1109.120168960555</v>
          </cell>
          <cell r="K26">
            <v>0</v>
          </cell>
          <cell r="R26">
            <v>142.31414975821465</v>
          </cell>
          <cell r="S26">
            <v>244.64091869417086</v>
          </cell>
          <cell r="T26">
            <v>307.32259468044117</v>
          </cell>
          <cell r="U26">
            <v>231.42588771094222</v>
          </cell>
          <cell r="X26">
            <v>36.603740074712299</v>
          </cell>
          <cell r="Y26">
            <v>39.038779186131535</v>
          </cell>
          <cell r="Z26">
            <v>46.652530068458759</v>
          </cell>
          <cell r="AA26">
            <v>40.765016443100869</v>
          </cell>
          <cell r="AD26">
            <v>49.033232997973691</v>
          </cell>
          <cell r="AE26">
            <v>192.11271325954181</v>
          </cell>
          <cell r="AF26">
            <v>226.47381552062154</v>
          </cell>
          <cell r="AG26">
            <v>155.87325392604569</v>
          </cell>
          <cell r="AJ26">
            <v>209.52118970404939</v>
          </cell>
          <cell r="AK26">
            <v>403.84228581453732</v>
          </cell>
          <cell r="AL26">
            <v>345.28768245937727</v>
          </cell>
          <cell r="AM26">
            <v>319.55038599265464</v>
          </cell>
          <cell r="AP26">
            <v>740.96854697716856</v>
          </cell>
          <cell r="AQ26">
            <v>423.61285116813326</v>
          </cell>
          <cell r="AR26">
            <v>462.82475453457499</v>
          </cell>
          <cell r="AS26">
            <v>542.46871755995892</v>
          </cell>
        </row>
        <row r="28">
          <cell r="U28">
            <v>0</v>
          </cell>
          <cell r="AA28">
            <v>0</v>
          </cell>
          <cell r="AG28">
            <v>0</v>
          </cell>
          <cell r="AM28">
            <v>0</v>
          </cell>
          <cell r="AS28">
            <v>0</v>
          </cell>
        </row>
        <row r="29">
          <cell r="U29">
            <v>0</v>
          </cell>
          <cell r="AA29">
            <v>0</v>
          </cell>
          <cell r="AG29">
            <v>0</v>
          </cell>
          <cell r="AM29">
            <v>0</v>
          </cell>
          <cell r="AS29">
            <v>0</v>
          </cell>
        </row>
        <row r="31">
          <cell r="F31">
            <v>2070.377</v>
          </cell>
          <cell r="G31">
            <v>1948.2820000000002</v>
          </cell>
          <cell r="H31">
            <v>1781.4750000000001</v>
          </cell>
          <cell r="J31">
            <v>1604.171</v>
          </cell>
          <cell r="K31">
            <v>1693.5092449251747</v>
          </cell>
          <cell r="R31">
            <v>446.95079177394859</v>
          </cell>
          <cell r="S31">
            <v>439.58992435926183</v>
          </cell>
          <cell r="T31">
            <v>366.93501650143611</v>
          </cell>
          <cell r="U31">
            <v>417.82524421154886</v>
          </cell>
          <cell r="V31">
            <v>380.93040750975092</v>
          </cell>
          <cell r="W31">
            <v>309.08299337789998</v>
          </cell>
          <cell r="X31">
            <v>98.96900019689312</v>
          </cell>
          <cell r="Y31">
            <v>108.85699304598357</v>
          </cell>
          <cell r="Z31">
            <v>106.23898987937635</v>
          </cell>
          <cell r="AA31">
            <v>104.68832770741767</v>
          </cell>
          <cell r="AB31">
            <v>105.69503261938999</v>
          </cell>
          <cell r="AC31">
            <v>108.49498013384002</v>
          </cell>
          <cell r="AD31">
            <v>168.2029984451718</v>
          </cell>
          <cell r="AE31">
            <v>166.05000726385197</v>
          </cell>
          <cell r="AF31">
            <v>162.12199510608303</v>
          </cell>
          <cell r="AG31">
            <v>165.45833360503562</v>
          </cell>
          <cell r="AH31">
            <v>158.86976593139201</v>
          </cell>
          <cell r="AI31">
            <v>184.12109890961</v>
          </cell>
          <cell r="AJ31">
            <v>657.36299805999056</v>
          </cell>
          <cell r="AK31">
            <v>622.61297713301076</v>
          </cell>
          <cell r="AL31">
            <v>514.11100000023043</v>
          </cell>
          <cell r="AM31">
            <v>598.02899173107733</v>
          </cell>
          <cell r="AN31">
            <v>519.75428755843097</v>
          </cell>
          <cell r="AO31">
            <v>541.05223769249994</v>
          </cell>
          <cell r="AP31">
            <v>698.92849349371568</v>
          </cell>
          <cell r="AQ31">
            <v>611.18750231323452</v>
          </cell>
          <cell r="AR31">
            <v>632.07734496299713</v>
          </cell>
          <cell r="AS31">
            <v>647.39778025664907</v>
          </cell>
          <cell r="AT31">
            <v>612.05917036403594</v>
          </cell>
          <cell r="AU31">
            <v>550.75793481132507</v>
          </cell>
        </row>
        <row r="48">
          <cell r="J48">
            <v>0.43</v>
          </cell>
          <cell r="K48">
            <v>0.43</v>
          </cell>
          <cell r="R48">
            <v>0.44056724877941233</v>
          </cell>
          <cell r="S48">
            <v>0.43066658105664174</v>
          </cell>
          <cell r="T48">
            <v>0.41491301104656014</v>
          </cell>
          <cell r="V48">
            <v>0.44026341229320914</v>
          </cell>
          <cell r="W48">
            <v>0.43106381541401789</v>
          </cell>
          <cell r="AD48">
            <v>0.42119304387104056</v>
          </cell>
          <cell r="AE48">
            <v>0.4284426716781406</v>
          </cell>
          <cell r="AF48">
            <v>0.42099539638235406</v>
          </cell>
          <cell r="AH48">
            <v>0.42127401918420615</v>
          </cell>
          <cell r="AI48">
            <v>0.42842287628450521</v>
          </cell>
          <cell r="AJ48">
            <v>0.39946942360649507</v>
          </cell>
          <cell r="AK48">
            <v>0.41087904485779358</v>
          </cell>
          <cell r="AL48">
            <v>0.46453666446459668</v>
          </cell>
          <cell r="AN48">
            <v>0.41019525688348862</v>
          </cell>
          <cell r="AO48">
            <v>0.42999999999999994</v>
          </cell>
        </row>
        <row r="50">
          <cell r="J50">
            <v>0.43</v>
          </cell>
          <cell r="K50">
            <v>0.43</v>
          </cell>
          <cell r="R50">
            <v>0.44056724877941233</v>
          </cell>
          <cell r="S50">
            <v>0.43066658105664174</v>
          </cell>
          <cell r="T50">
            <v>0.41491301104656014</v>
          </cell>
          <cell r="V50">
            <v>0.44026341229320914</v>
          </cell>
          <cell r="W50">
            <v>0.43106381541401789</v>
          </cell>
          <cell r="AD50">
            <v>0.42119304387104056</v>
          </cell>
          <cell r="AE50">
            <v>0.4284426716781406</v>
          </cell>
          <cell r="AF50">
            <v>0.42099539638235406</v>
          </cell>
          <cell r="AH50">
            <v>0.42127401918420615</v>
          </cell>
          <cell r="AI50">
            <v>0.42842287628450521</v>
          </cell>
          <cell r="AJ50">
            <v>0.39946942360649507</v>
          </cell>
          <cell r="AK50">
            <v>0.41087904485779358</v>
          </cell>
          <cell r="AL50">
            <v>0.46453666446459668</v>
          </cell>
          <cell r="AN50">
            <v>0.41019525688348862</v>
          </cell>
          <cell r="AO50">
            <v>0.43</v>
          </cell>
        </row>
        <row r="52">
          <cell r="J52">
            <v>1.37</v>
          </cell>
          <cell r="K52">
            <v>1.37</v>
          </cell>
          <cell r="R52">
            <v>1.3246753246753247</v>
          </cell>
          <cell r="S52">
            <v>1.3703703703703705</v>
          </cell>
          <cell r="T52">
            <v>1.3693181818181814</v>
          </cell>
          <cell r="V52">
            <v>1.37</v>
          </cell>
          <cell r="W52">
            <v>1.3700000000000003</v>
          </cell>
          <cell r="AD52">
            <v>1.3499999999999999</v>
          </cell>
          <cell r="AE52">
            <v>1.3286713286713285</v>
          </cell>
          <cell r="AF52">
            <v>0</v>
          </cell>
          <cell r="AJ52">
            <v>0</v>
          </cell>
          <cell r="AK52">
            <v>0</v>
          </cell>
          <cell r="AL52">
            <v>1.3809523809523809</v>
          </cell>
        </row>
        <row r="53">
          <cell r="J53">
            <v>1.1299999999999999</v>
          </cell>
          <cell r="K53">
            <v>1.1299999999999999</v>
          </cell>
          <cell r="R53">
            <v>1.1384619640804705</v>
          </cell>
          <cell r="S53">
            <v>1.1407857872792135</v>
          </cell>
          <cell r="T53">
            <v>1.1413293941045426</v>
          </cell>
          <cell r="V53">
            <v>1.1367100000000001</v>
          </cell>
          <cell r="W53">
            <v>1.142857142857143</v>
          </cell>
          <cell r="X53">
            <v>1.1287411425538374</v>
          </cell>
          <cell r="Y53">
            <v>1.128134614957425</v>
          </cell>
          <cell r="Z53">
            <v>1.131330079516836</v>
          </cell>
          <cell r="AB53">
            <v>1.1413933770306248</v>
          </cell>
          <cell r="AC53">
            <v>1.142857142857143</v>
          </cell>
          <cell r="AD53">
            <v>1.1315569304647195</v>
          </cell>
          <cell r="AE53">
            <v>1.1321182960622942</v>
          </cell>
          <cell r="AF53">
            <v>1.1329243373726623</v>
          </cell>
          <cell r="AH53">
            <v>1.1414872759915908</v>
          </cell>
          <cell r="AI53">
            <v>1.1428571428571428</v>
          </cell>
          <cell r="AJ53">
            <v>1.1361624339364227</v>
          </cell>
          <cell r="AK53">
            <v>1.1336396782262008</v>
          </cell>
          <cell r="AL53">
            <v>1.1383941885040783</v>
          </cell>
          <cell r="AN53">
            <v>1.142767223625754</v>
          </cell>
          <cell r="AO53">
            <v>1.1428571428571428</v>
          </cell>
          <cell r="AP53">
            <v>1.134031701078509</v>
          </cell>
          <cell r="AQ53">
            <v>1.1355280460062112</v>
          </cell>
          <cell r="AR53">
            <v>1.1419366422208044</v>
          </cell>
          <cell r="AT53">
            <v>1.1301427561065789</v>
          </cell>
          <cell r="AU53">
            <v>1.1428571428571428</v>
          </cell>
        </row>
        <row r="54">
          <cell r="J54">
            <v>1.1299999999999999</v>
          </cell>
          <cell r="K54">
            <v>1.1299999999999999</v>
          </cell>
          <cell r="R54">
            <v>1.1370303794992367</v>
          </cell>
          <cell r="S54">
            <v>1.1403903296139082</v>
          </cell>
          <cell r="T54">
            <v>1.1411180040754265</v>
          </cell>
          <cell r="V54">
            <v>1.1367099999999999</v>
          </cell>
          <cell r="W54">
            <v>1.142857142857143</v>
          </cell>
          <cell r="X54">
            <v>1.1314915277448387</v>
          </cell>
          <cell r="Y54">
            <v>1.1279004373701502</v>
          </cell>
          <cell r="Z54">
            <v>1.1301571591544057</v>
          </cell>
          <cell r="AB54">
            <v>1.1418384758328337</v>
          </cell>
          <cell r="AC54">
            <v>1.142857142857143</v>
          </cell>
          <cell r="AD54">
            <v>1.1310171953967227</v>
          </cell>
          <cell r="AE54">
            <v>1.1323683231119268</v>
          </cell>
          <cell r="AF54">
            <v>1.1328235982820001</v>
          </cell>
          <cell r="AH54">
            <v>1.1412836164616282</v>
          </cell>
          <cell r="AI54">
            <v>1.142857142857143</v>
          </cell>
          <cell r="AJ54">
            <v>1.1318600333883395</v>
          </cell>
          <cell r="AK54">
            <v>1.1323400636326648</v>
          </cell>
          <cell r="AL54">
            <v>1.1373181491600832</v>
          </cell>
          <cell r="AN54">
            <v>1.142092434911417</v>
          </cell>
          <cell r="AO54">
            <v>1.142857142857143</v>
          </cell>
          <cell r="AP54">
            <v>1.1323609153248095</v>
          </cell>
          <cell r="AQ54">
            <v>1.1347119813379138</v>
          </cell>
          <cell r="AR54">
            <v>1.1414590341288304</v>
          </cell>
          <cell r="AT54">
            <v>1.1302399999999999</v>
          </cell>
          <cell r="AU54">
            <v>1.142857142857143</v>
          </cell>
        </row>
        <row r="55">
          <cell r="J55">
            <v>1.1299999999999999</v>
          </cell>
          <cell r="K55">
            <v>1.1299999999999999</v>
          </cell>
          <cell r="R55">
            <v>1.1415964216813945</v>
          </cell>
          <cell r="S55">
            <v>1.1410888661278016</v>
          </cell>
          <cell r="T55">
            <v>1.1414464709355598</v>
          </cell>
          <cell r="V55">
            <v>0</v>
          </cell>
          <cell r="W55">
            <v>1.1428571428571428</v>
          </cell>
          <cell r="X55">
            <v>0</v>
          </cell>
          <cell r="Y55">
            <v>0</v>
          </cell>
          <cell r="Z55">
            <v>0</v>
          </cell>
          <cell r="AB55">
            <v>1.1407997586807348</v>
          </cell>
          <cell r="AC55">
            <v>1.1428571428571426</v>
          </cell>
          <cell r="AD55">
            <v>0</v>
          </cell>
          <cell r="AE55">
            <v>0</v>
          </cell>
          <cell r="AF55">
            <v>0</v>
          </cell>
          <cell r="AH55">
            <v>1.1417639391221508</v>
          </cell>
          <cell r="AI55">
            <v>1.1428571428571426</v>
          </cell>
          <cell r="AJ55">
            <v>0</v>
          </cell>
          <cell r="AK55">
            <v>0</v>
          </cell>
          <cell r="AL55">
            <v>0</v>
          </cell>
          <cell r="AN55">
            <v>1.142092434911417</v>
          </cell>
          <cell r="AO55">
            <v>1.1428571428571428</v>
          </cell>
          <cell r="AP55">
            <v>0</v>
          </cell>
          <cell r="AQ55">
            <v>0</v>
          </cell>
          <cell r="AR55">
            <v>0</v>
          </cell>
          <cell r="AT55">
            <v>1.1299999999999999</v>
          </cell>
          <cell r="AU55">
            <v>1.142857142857143</v>
          </cell>
        </row>
        <row r="56">
          <cell r="J56">
            <v>1.1299999999999999</v>
          </cell>
          <cell r="K56">
            <v>1.1299999999999999</v>
          </cell>
          <cell r="R56">
            <v>1.1415964216813945</v>
          </cell>
          <cell r="S56">
            <v>1.1410888661278016</v>
          </cell>
          <cell r="T56">
            <v>1.1414464709355598</v>
          </cell>
          <cell r="V56">
            <v>1.1367099999999999</v>
          </cell>
          <cell r="W56">
            <v>1.1428571428571428</v>
          </cell>
          <cell r="X56">
            <v>1.1240090829110234</v>
          </cell>
          <cell r="Y56">
            <v>1.1285004908054102</v>
          </cell>
          <cell r="Z56">
            <v>1.1326743088287423</v>
          </cell>
          <cell r="AB56">
            <v>1.1407997586807348</v>
          </cell>
          <cell r="AC56">
            <v>1.1428571428571426</v>
          </cell>
          <cell r="AD56">
            <v>1.136127850512155</v>
          </cell>
          <cell r="AE56">
            <v>1.1317704689710035</v>
          </cell>
          <cell r="AF56">
            <v>1.1330303140944133</v>
          </cell>
          <cell r="AH56">
            <v>1.1417639391221508</v>
          </cell>
          <cell r="AI56">
            <v>1.1428571428571426</v>
          </cell>
          <cell r="AJ56">
            <v>1.1482191511117441</v>
          </cell>
          <cell r="AK56">
            <v>1.1348257209765111</v>
          </cell>
          <cell r="AL56">
            <v>1.1395091309928587</v>
          </cell>
          <cell r="AN56">
            <v>1.1438069262660961</v>
          </cell>
          <cell r="AO56">
            <v>1.1428571428571428</v>
          </cell>
          <cell r="AP56">
            <v>1.1344983737663696</v>
          </cell>
          <cell r="AQ56">
            <v>1.1364393931183887</v>
          </cell>
          <cell r="AR56">
            <v>1.14241054252916</v>
          </cell>
          <cell r="AT56">
            <v>0</v>
          </cell>
          <cell r="AU56">
            <v>1.1428571428571428</v>
          </cell>
        </row>
      </sheetData>
      <sheetData sheetId="15">
        <row r="5">
          <cell r="G5">
            <v>796.71007614747668</v>
          </cell>
        </row>
      </sheetData>
      <sheetData sheetId="16"/>
      <sheetData sheetId="17"/>
      <sheetData sheetId="18">
        <row r="5">
          <cell r="E5">
            <v>565.54711751414391</v>
          </cell>
          <cell r="G5">
            <v>662.97398944138581</v>
          </cell>
          <cell r="H5">
            <v>601.18003481209007</v>
          </cell>
          <cell r="I5">
            <v>659.59941313951549</v>
          </cell>
          <cell r="J5">
            <v>559.24583664844454</v>
          </cell>
          <cell r="K5">
            <v>504.76619023482806</v>
          </cell>
        </row>
        <row r="8">
          <cell r="E8">
            <v>5904.7800000000007</v>
          </cell>
          <cell r="F8">
            <v>0</v>
          </cell>
          <cell r="G8">
            <v>1058.8899999999999</v>
          </cell>
          <cell r="H8">
            <v>275.28999999999996</v>
          </cell>
          <cell r="I8">
            <v>430.72</v>
          </cell>
          <cell r="J8">
            <v>1801.44</v>
          </cell>
          <cell r="K8">
            <v>2338.44</v>
          </cell>
          <cell r="L8">
            <v>0</v>
          </cell>
        </row>
        <row r="20">
          <cell r="E20">
            <v>6812.7381149773109</v>
          </cell>
        </row>
        <row r="32">
          <cell r="E32">
            <v>3310262.2170721078</v>
          </cell>
          <cell r="F32">
            <v>0</v>
          </cell>
          <cell r="G32">
            <v>696780.87984976557</v>
          </cell>
          <cell r="H32">
            <v>164136.92743318516</v>
          </cell>
          <cell r="I32">
            <v>281975.1608847726</v>
          </cell>
          <cell r="J32">
            <v>998565.58070880256</v>
          </cell>
          <cell r="K32">
            <v>1168803.668195582</v>
          </cell>
          <cell r="L32">
            <v>0</v>
          </cell>
        </row>
        <row r="38">
          <cell r="E38">
            <v>21573.670697428148</v>
          </cell>
        </row>
      </sheetData>
      <sheetData sheetId="19">
        <row r="15">
          <cell r="G15">
            <v>164.90083333333337</v>
          </cell>
        </row>
      </sheetData>
      <sheetData sheetId="20">
        <row r="1">
          <cell r="D1" t="str">
            <v>Введите название проекта</v>
          </cell>
        </row>
        <row r="12">
          <cell r="E12">
            <v>0</v>
          </cell>
        </row>
        <row r="13">
          <cell r="D13" t="str">
            <v>Введите название проекта</v>
          </cell>
          <cell r="E13" t="str">
            <v>Введите название проекта</v>
          </cell>
        </row>
        <row r="17">
          <cell r="D17" t="str">
            <v>Введите название проекта</v>
          </cell>
        </row>
        <row r="21">
          <cell r="D21" t="str">
            <v>Введите название проекта</v>
          </cell>
        </row>
        <row r="25">
          <cell r="D25" t="str">
            <v>Введите название проекта</v>
          </cell>
        </row>
      </sheetData>
      <sheetData sheetId="21"/>
      <sheetData sheetId="22"/>
      <sheetData sheetId="23">
        <row r="6">
          <cell r="G6" t="str">
            <v>Азейский</v>
          </cell>
        </row>
      </sheetData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</sheetNames>
    <sheetDataSet>
      <sheetData sheetId="0"/>
      <sheetData sheetId="1" refreshError="1"/>
      <sheetData sheetId="2" refreshError="1"/>
      <sheetData sheetId="3"/>
      <sheetData sheetId="4" refreshError="1"/>
      <sheetData sheetId="5">
        <row r="13">
          <cell r="G13">
            <v>0</v>
          </cell>
          <cell r="H13">
            <v>0</v>
          </cell>
          <cell r="I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8">
          <cell r="G18">
            <v>0</v>
          </cell>
          <cell r="H18">
            <v>0</v>
          </cell>
          <cell r="I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</row>
        <row r="28">
          <cell r="G28">
            <v>0</v>
          </cell>
          <cell r="H28">
            <v>0</v>
          </cell>
          <cell r="I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50">
          <cell r="G50">
            <v>0</v>
          </cell>
          <cell r="H50">
            <v>0</v>
          </cell>
          <cell r="I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</row>
        <row r="55">
          <cell r="G55">
            <v>0</v>
          </cell>
          <cell r="H55">
            <v>0</v>
          </cell>
          <cell r="I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</row>
        <row r="72">
          <cell r="G72">
            <v>0</v>
          </cell>
          <cell r="H72">
            <v>0</v>
          </cell>
          <cell r="I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</row>
        <row r="79">
          <cell r="G79">
            <v>0</v>
          </cell>
          <cell r="H79">
            <v>0</v>
          </cell>
          <cell r="I79">
            <v>0</v>
          </cell>
        </row>
        <row r="83">
          <cell r="G83">
            <v>0</v>
          </cell>
          <cell r="H83">
            <v>0</v>
          </cell>
          <cell r="I83">
            <v>0</v>
          </cell>
        </row>
      </sheetData>
      <sheetData sheetId="6">
        <row r="18">
          <cell r="G18">
            <v>0</v>
          </cell>
          <cell r="H18">
            <v>0</v>
          </cell>
          <cell r="I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</row>
        <row r="28">
          <cell r="G28">
            <v>0</v>
          </cell>
          <cell r="H28">
            <v>0</v>
          </cell>
          <cell r="I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</row>
        <row r="35">
          <cell r="G35">
            <v>0</v>
          </cell>
          <cell r="H35">
            <v>0</v>
          </cell>
          <cell r="I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46">
          <cell r="G46">
            <v>0</v>
          </cell>
          <cell r="H46">
            <v>0</v>
          </cell>
          <cell r="I46">
            <v>0</v>
          </cell>
        </row>
        <row r="50">
          <cell r="G50">
            <v>0</v>
          </cell>
          <cell r="H50">
            <v>0</v>
          </cell>
          <cell r="I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</row>
        <row r="55">
          <cell r="G55">
            <v>0</v>
          </cell>
          <cell r="H55">
            <v>0</v>
          </cell>
          <cell r="I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</row>
        <row r="72">
          <cell r="G72">
            <v>0</v>
          </cell>
          <cell r="H72">
            <v>0</v>
          </cell>
          <cell r="I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</row>
        <row r="79">
          <cell r="G79">
            <v>0</v>
          </cell>
          <cell r="H79">
            <v>0</v>
          </cell>
          <cell r="I79">
            <v>0</v>
          </cell>
        </row>
      </sheetData>
      <sheetData sheetId="7"/>
      <sheetData sheetId="8"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Расчет перекрестного субс"/>
      <sheetName val="Форма 1.27"/>
      <sheetName val="мое"/>
      <sheetName val="п1_6 (1,39) (ЕТО)"/>
      <sheetName val="п1_6 (1,39) (ЕТО) (к)"/>
      <sheetName val="мое (к)"/>
      <sheetName val="TEHSHEET"/>
      <sheetName val="regs"/>
      <sheetName val="23"/>
    </sheetNames>
    <sheetDataSet>
      <sheetData sheetId="0"/>
      <sheetData sheetId="1"/>
      <sheetData sheetId="2"/>
      <sheetData sheetId="3">
        <row r="10">
          <cell r="H10">
            <v>0</v>
          </cell>
          <cell r="J10">
            <v>0</v>
          </cell>
          <cell r="K10">
            <v>0</v>
          </cell>
        </row>
        <row r="11">
          <cell r="H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J12">
            <v>0</v>
          </cell>
          <cell r="K12">
            <v>0</v>
          </cell>
        </row>
        <row r="14">
          <cell r="H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J18">
            <v>0</v>
          </cell>
          <cell r="K18">
            <v>0</v>
          </cell>
        </row>
        <row r="19">
          <cell r="H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</sheetData>
      <sheetData sheetId="4">
        <row r="11">
          <cell r="F11">
            <v>0</v>
          </cell>
          <cell r="L11">
            <v>2728.9850000000001</v>
          </cell>
          <cell r="M11">
            <v>0</v>
          </cell>
          <cell r="N11">
            <v>0.48299999999999998</v>
          </cell>
          <cell r="O11">
            <v>0</v>
          </cell>
          <cell r="P11">
            <v>278.76</v>
          </cell>
          <cell r="Q11">
            <v>2449.7420000000002</v>
          </cell>
          <cell r="R11">
            <v>818.22500000000002</v>
          </cell>
          <cell r="S11">
            <v>0</v>
          </cell>
          <cell r="T11">
            <v>57.783999999999999</v>
          </cell>
          <cell r="U11">
            <v>0.245</v>
          </cell>
          <cell r="V11">
            <v>145.92699999999999</v>
          </cell>
          <cell r="W11">
            <v>614.26900000000001</v>
          </cell>
          <cell r="X11">
            <v>8918.2880000000005</v>
          </cell>
          <cell r="Y11">
            <v>154.346</v>
          </cell>
          <cell r="Z11">
            <v>5381.7246100000011</v>
          </cell>
          <cell r="AA11">
            <v>342.25678999999997</v>
          </cell>
          <cell r="AB11">
            <v>2157.9995999999996</v>
          </cell>
          <cell r="AC11">
            <v>881.9609999999999</v>
          </cell>
          <cell r="AD11">
            <v>0</v>
          </cell>
          <cell r="AJ11">
            <v>12465.498</v>
          </cell>
          <cell r="AK11">
            <v>154.346</v>
          </cell>
          <cell r="AL11">
            <v>5439.9916100000009</v>
          </cell>
          <cell r="AM11">
            <v>342.50178999999997</v>
          </cell>
          <cell r="AN11">
            <v>2582.6865999999995</v>
          </cell>
          <cell r="AO11">
            <v>3945.9720000000002</v>
          </cell>
        </row>
        <row r="12">
          <cell r="F12">
            <v>0</v>
          </cell>
          <cell r="L12">
            <v>427.16666666666669</v>
          </cell>
          <cell r="M12">
            <v>0</v>
          </cell>
          <cell r="N12">
            <v>0</v>
          </cell>
          <cell r="O12">
            <v>0</v>
          </cell>
          <cell r="P12">
            <v>43.416666666666664</v>
          </cell>
          <cell r="Q12">
            <v>383.75</v>
          </cell>
          <cell r="R12">
            <v>121.83333333333334</v>
          </cell>
          <cell r="S12">
            <v>0</v>
          </cell>
          <cell r="T12">
            <v>8.25</v>
          </cell>
          <cell r="U12">
            <v>0</v>
          </cell>
          <cell r="V12">
            <v>21.416666666666668</v>
          </cell>
          <cell r="W12">
            <v>92.166666666666671</v>
          </cell>
          <cell r="X12">
            <v>1140.3983166666667</v>
          </cell>
          <cell r="Y12">
            <v>20.433333333333334</v>
          </cell>
          <cell r="Z12">
            <v>656.35933333333332</v>
          </cell>
          <cell r="AA12">
            <v>44.821850000000005</v>
          </cell>
          <cell r="AB12">
            <v>293.73315000000002</v>
          </cell>
          <cell r="AC12">
            <v>125.05065</v>
          </cell>
          <cell r="AD12">
            <v>0</v>
          </cell>
          <cell r="AJ12">
            <v>1689.3983166666667</v>
          </cell>
          <cell r="AK12">
            <v>20.433333333333334</v>
          </cell>
          <cell r="AL12">
            <v>664.60933333333332</v>
          </cell>
          <cell r="AM12">
            <v>44.821850000000005</v>
          </cell>
          <cell r="AN12">
            <v>358.56648333333334</v>
          </cell>
          <cell r="AO12">
            <v>600.96731666666665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6388.5719859539604</v>
          </cell>
          <cell r="M13">
            <v>0</v>
          </cell>
          <cell r="N13">
            <v>0</v>
          </cell>
          <cell r="O13">
            <v>0</v>
          </cell>
          <cell r="P13">
            <v>6420.5758157389637</v>
          </cell>
          <cell r="Q13">
            <v>6383.6925081433228</v>
          </cell>
          <cell r="R13">
            <v>6715.9370725034196</v>
          </cell>
          <cell r="S13">
            <v>0</v>
          </cell>
          <cell r="T13">
            <v>7004.121212121212</v>
          </cell>
          <cell r="U13">
            <v>0</v>
          </cell>
          <cell r="V13">
            <v>6813.7120622568082</v>
          </cell>
          <cell r="W13">
            <v>6664.7631103074136</v>
          </cell>
          <cell r="X13">
            <v>7820.3272222180731</v>
          </cell>
          <cell r="Y13">
            <v>7553.6378466557908</v>
          </cell>
          <cell r="Z13">
            <v>8199.3571763028212</v>
          </cell>
          <cell r="AA13">
            <v>7635.9362676908677</v>
          </cell>
          <cell r="AB13">
            <v>7346.8030421489693</v>
          </cell>
          <cell r="AC13">
            <v>7052.830193205712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7378.6613121501969</v>
          </cell>
          <cell r="AK13">
            <v>7553.6378466557908</v>
          </cell>
          <cell r="AL13">
            <v>8185.2470875120634</v>
          </cell>
          <cell r="AM13">
            <v>7641.4023517547785</v>
          </cell>
          <cell r="AN13">
            <v>7202.8109710384242</v>
          </cell>
          <cell r="AO13">
            <v>6566.034276018172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Анализ"/>
      <sheetName val="17_1"/>
      <sheetName val="Ф_1 _для АО_энерго_"/>
      <sheetName val="Ф_2 _для АО_энерго_"/>
      <sheetName val="Лист2"/>
      <sheetName val="Исходные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 refreshError="1">
        <row r="10">
          <cell r="E10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</sheetData>
      <sheetData sheetId="8" refreshError="1"/>
      <sheetData sheetId="9" refreshError="1">
        <row r="10">
          <cell r="J10">
            <v>696708</v>
          </cell>
        </row>
        <row r="25">
          <cell r="J25">
            <v>72000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УФ-61"/>
      <sheetName val="clone"/>
      <sheetName val="Свод по регионам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</sheetNames>
    <sheetDataSet>
      <sheetData sheetId="0" refreshError="1">
        <row r="8">
          <cell r="G8">
            <v>12550382.6187</v>
          </cell>
          <cell r="H8">
            <v>12550382.6187</v>
          </cell>
          <cell r="I8">
            <v>789239.2794</v>
          </cell>
          <cell r="J8">
            <v>0</v>
          </cell>
          <cell r="K8">
            <v>789239.2794</v>
          </cell>
          <cell r="L8">
            <v>117109.09639999999</v>
          </cell>
          <cell r="M8">
            <v>3732.0171999999998</v>
          </cell>
          <cell r="N8">
            <v>668398.16579999996</v>
          </cell>
          <cell r="O8">
            <v>3233470.5200999998</v>
          </cell>
          <cell r="P8">
            <v>2920527</v>
          </cell>
          <cell r="Q8">
            <v>312943.52010000002</v>
          </cell>
          <cell r="R8">
            <v>0</v>
          </cell>
          <cell r="S8">
            <v>0</v>
          </cell>
          <cell r="T8">
            <v>0</v>
          </cell>
          <cell r="U8">
            <v>8527672.8191999998</v>
          </cell>
          <cell r="V8">
            <v>816.21320000000003</v>
          </cell>
          <cell r="W8">
            <v>772.50149999999996</v>
          </cell>
          <cell r="X8">
            <v>9331.5499999999993</v>
          </cell>
          <cell r="Y8">
            <v>10447.85</v>
          </cell>
          <cell r="Z8">
            <v>10141.549999999999</v>
          </cell>
          <cell r="AA8">
            <v>410</v>
          </cell>
        </row>
        <row r="9">
          <cell r="G9">
            <v>5498457.9024</v>
          </cell>
          <cell r="H9">
            <v>5498457.9024</v>
          </cell>
          <cell r="I9">
            <v>415359.5526</v>
          </cell>
          <cell r="J9">
            <v>0</v>
          </cell>
          <cell r="K9">
            <v>415359.5526</v>
          </cell>
          <cell r="L9">
            <v>49722.9421</v>
          </cell>
          <cell r="M9">
            <v>1558.8749</v>
          </cell>
          <cell r="N9">
            <v>364077.73560000001</v>
          </cell>
          <cell r="O9">
            <v>1500122.6577999999</v>
          </cell>
          <cell r="P9">
            <v>763077.43500000006</v>
          </cell>
          <cell r="Q9">
            <v>315485.15240000002</v>
          </cell>
          <cell r="R9">
            <v>421560.07040000003</v>
          </cell>
          <cell r="S9">
            <v>0</v>
          </cell>
          <cell r="T9">
            <v>0</v>
          </cell>
          <cell r="U9">
            <v>3582975.6919999998</v>
          </cell>
          <cell r="V9">
            <v>827.6739</v>
          </cell>
          <cell r="W9">
            <v>728.48590000000002</v>
          </cell>
          <cell r="X9">
            <v>3723.1</v>
          </cell>
          <cell r="Y9">
            <v>4328.97</v>
          </cell>
          <cell r="Z9">
            <v>4085.7</v>
          </cell>
          <cell r="AA9">
            <v>243.27</v>
          </cell>
        </row>
        <row r="10">
          <cell r="G10">
            <v>7662951.7280999999</v>
          </cell>
          <cell r="H10">
            <v>7662951.7280999999</v>
          </cell>
          <cell r="I10">
            <v>440293.77879999997</v>
          </cell>
          <cell r="J10">
            <v>0</v>
          </cell>
          <cell r="K10">
            <v>440293.77879999997</v>
          </cell>
          <cell r="L10">
            <v>80103.777000000002</v>
          </cell>
          <cell r="M10">
            <v>2157.2934</v>
          </cell>
          <cell r="N10">
            <v>358032.7084</v>
          </cell>
          <cell r="O10">
            <v>2328963.4246</v>
          </cell>
          <cell r="P10">
            <v>1442731.7202000001</v>
          </cell>
          <cell r="Q10">
            <v>692233.31889999995</v>
          </cell>
          <cell r="R10">
            <v>167998.3855</v>
          </cell>
          <cell r="S10">
            <v>-26000</v>
          </cell>
          <cell r="T10">
            <v>0</v>
          </cell>
          <cell r="U10">
            <v>4893694.5247</v>
          </cell>
          <cell r="V10">
            <v>754.7921</v>
          </cell>
          <cell r="W10">
            <v>705.4579</v>
          </cell>
          <cell r="X10">
            <v>5364.9</v>
          </cell>
          <cell r="Y10">
            <v>6483.5</v>
          </cell>
          <cell r="Z10">
            <v>6258.5</v>
          </cell>
          <cell r="AA10">
            <v>225</v>
          </cell>
        </row>
        <row r="11">
          <cell r="G11">
            <v>9470763.4067000002</v>
          </cell>
          <cell r="H11">
            <v>9470763.4067000002</v>
          </cell>
          <cell r="I11">
            <v>741812.96059999999</v>
          </cell>
          <cell r="J11">
            <v>0</v>
          </cell>
          <cell r="K11">
            <v>741812.96059999999</v>
          </cell>
          <cell r="L11">
            <v>98810.714300000007</v>
          </cell>
          <cell r="M11">
            <v>2661.8530999999998</v>
          </cell>
          <cell r="N11">
            <v>640340.39320000005</v>
          </cell>
          <cell r="O11">
            <v>2570533.6546</v>
          </cell>
          <cell r="P11">
            <v>1643674.6078999999</v>
          </cell>
          <cell r="Q11">
            <v>352176.31969999999</v>
          </cell>
          <cell r="R11">
            <v>574682.72699999996</v>
          </cell>
          <cell r="S11">
            <v>0</v>
          </cell>
          <cell r="T11">
            <v>0</v>
          </cell>
          <cell r="U11">
            <v>6158416.7915000003</v>
          </cell>
          <cell r="V11">
            <v>758.60789999999997</v>
          </cell>
          <cell r="W11">
            <v>727.90920000000006</v>
          </cell>
          <cell r="X11">
            <v>6537</v>
          </cell>
          <cell r="Y11">
            <v>8118.05</v>
          </cell>
          <cell r="Z11">
            <v>7918.3</v>
          </cell>
          <cell r="AA11">
            <v>199.75</v>
          </cell>
        </row>
        <row r="12">
          <cell r="G12">
            <v>5449426.8413000004</v>
          </cell>
          <cell r="H12">
            <v>5449426.8413000004</v>
          </cell>
          <cell r="I12">
            <v>237521.65470000001</v>
          </cell>
          <cell r="J12">
            <v>0</v>
          </cell>
          <cell r="K12">
            <v>237521.65470000001</v>
          </cell>
          <cell r="L12">
            <v>48327.814599999998</v>
          </cell>
          <cell r="M12">
            <v>1567.0081</v>
          </cell>
          <cell r="N12">
            <v>187626.83199999999</v>
          </cell>
          <cell r="O12">
            <v>1624581.4907</v>
          </cell>
          <cell r="P12">
            <v>672660</v>
          </cell>
          <cell r="Q12">
            <v>199617.565</v>
          </cell>
          <cell r="R12">
            <v>752303.92570000002</v>
          </cell>
          <cell r="S12">
            <v>0</v>
          </cell>
          <cell r="T12">
            <v>0</v>
          </cell>
          <cell r="U12">
            <v>3587323.6959000002</v>
          </cell>
          <cell r="V12">
            <v>923.226</v>
          </cell>
          <cell r="W12">
            <v>849.44190000000003</v>
          </cell>
          <cell r="X12">
            <v>3389.71</v>
          </cell>
          <cell r="Y12">
            <v>3885.64</v>
          </cell>
          <cell r="Z12">
            <v>3790.35</v>
          </cell>
          <cell r="AA12">
            <v>95.29</v>
          </cell>
        </row>
        <row r="13">
          <cell r="G13">
            <v>5005269.1846000003</v>
          </cell>
          <cell r="H13">
            <v>5005269.1846000003</v>
          </cell>
          <cell r="I13">
            <v>624612.48759999999</v>
          </cell>
          <cell r="J13">
            <v>333433.8</v>
          </cell>
          <cell r="K13">
            <v>374076.58390000003</v>
          </cell>
          <cell r="L13">
            <v>51950.903200000001</v>
          </cell>
          <cell r="M13">
            <v>1198.627</v>
          </cell>
          <cell r="N13">
            <v>320927.05369999999</v>
          </cell>
          <cell r="O13">
            <v>1686990.0785000001</v>
          </cell>
          <cell r="P13">
            <v>1385898.5799</v>
          </cell>
          <cell r="Q13">
            <v>193107.3224</v>
          </cell>
          <cell r="R13">
            <v>107984.1762</v>
          </cell>
          <cell r="S13">
            <v>0</v>
          </cell>
          <cell r="T13">
            <v>0</v>
          </cell>
          <cell r="U13">
            <v>2693666.6184999999</v>
          </cell>
          <cell r="V13">
            <v>665.41499999999996</v>
          </cell>
          <cell r="W13">
            <v>605.33299999999997</v>
          </cell>
          <cell r="X13">
            <v>3326.8</v>
          </cell>
          <cell r="Y13">
            <v>4048.1</v>
          </cell>
          <cell r="Z13">
            <v>3908.8</v>
          </cell>
          <cell r="AA13">
            <v>139.30000000000001</v>
          </cell>
        </row>
        <row r="14">
          <cell r="G14">
            <v>3871475.2555999998</v>
          </cell>
          <cell r="H14">
            <v>3871475.2555999998</v>
          </cell>
          <cell r="I14">
            <v>211336.726</v>
          </cell>
          <cell r="J14">
            <v>0</v>
          </cell>
          <cell r="K14">
            <v>211335.726</v>
          </cell>
          <cell r="L14">
            <v>36695.097000000002</v>
          </cell>
          <cell r="M14">
            <v>1099.2019</v>
          </cell>
          <cell r="N14">
            <v>173541.4271</v>
          </cell>
          <cell r="O14">
            <v>1153799.2792</v>
          </cell>
          <cell r="P14">
            <v>1029483</v>
          </cell>
          <cell r="Q14">
            <v>124316.2792</v>
          </cell>
          <cell r="R14">
            <v>0</v>
          </cell>
          <cell r="S14">
            <v>0</v>
          </cell>
          <cell r="T14">
            <v>0</v>
          </cell>
          <cell r="U14">
            <v>-1362049.1598</v>
          </cell>
          <cell r="V14">
            <v>-194578.45139999999</v>
          </cell>
          <cell r="W14">
            <v>733.29650000000004</v>
          </cell>
          <cell r="X14">
            <v>2508.37</v>
          </cell>
          <cell r="Y14">
            <v>7</v>
          </cell>
          <cell r="Z14">
            <v>3073.07</v>
          </cell>
          <cell r="AA14">
            <v>166.8</v>
          </cell>
        </row>
        <row r="15">
          <cell r="G15">
            <v>6251902.0334000001</v>
          </cell>
          <cell r="H15">
            <v>6251902.0334000001</v>
          </cell>
          <cell r="I15">
            <v>470883.53730000003</v>
          </cell>
          <cell r="J15">
            <v>0</v>
          </cell>
          <cell r="K15">
            <v>470883.53730000003</v>
          </cell>
          <cell r="L15">
            <v>67886.428599999999</v>
          </cell>
          <cell r="M15">
            <v>1808.8036999999999</v>
          </cell>
          <cell r="N15">
            <v>401188.30499999999</v>
          </cell>
          <cell r="O15">
            <v>1660644.4971</v>
          </cell>
          <cell r="P15">
            <v>1475428.2217000001</v>
          </cell>
          <cell r="Q15">
            <v>177269.59890000001</v>
          </cell>
          <cell r="R15">
            <v>7946.6764999999996</v>
          </cell>
          <cell r="S15">
            <v>0</v>
          </cell>
          <cell r="T15">
            <v>0</v>
          </cell>
          <cell r="U15">
            <v>4120373.9989999998</v>
          </cell>
          <cell r="V15">
            <v>707.18309999999997</v>
          </cell>
          <cell r="W15">
            <v>665.01980000000003</v>
          </cell>
          <cell r="X15">
            <v>4832.46</v>
          </cell>
          <cell r="Y15">
            <v>5826.46</v>
          </cell>
          <cell r="Z15">
            <v>5644.89</v>
          </cell>
          <cell r="AA15">
            <v>181.57</v>
          </cell>
        </row>
        <row r="16">
          <cell r="G16">
            <v>9048819.5743000004</v>
          </cell>
          <cell r="H16">
            <v>9048819.5743000004</v>
          </cell>
          <cell r="I16">
            <v>624078.05429999996</v>
          </cell>
          <cell r="J16">
            <v>17525.28</v>
          </cell>
          <cell r="K16">
            <v>611332.39430000004</v>
          </cell>
          <cell r="L16">
            <v>95430.712299999999</v>
          </cell>
          <cell r="M16">
            <v>2762.4220999999998</v>
          </cell>
          <cell r="N16">
            <v>513139.2599</v>
          </cell>
          <cell r="O16">
            <v>2085724.2975999999</v>
          </cell>
          <cell r="P16">
            <v>1117303.952</v>
          </cell>
          <cell r="Q16">
            <v>292569.46010000003</v>
          </cell>
          <cell r="R16">
            <v>675850.88549999997</v>
          </cell>
          <cell r="S16">
            <v>0</v>
          </cell>
          <cell r="T16">
            <v>0</v>
          </cell>
          <cell r="U16">
            <v>6339017.2224000003</v>
          </cell>
          <cell r="V16">
            <v>828.35029999999995</v>
          </cell>
          <cell r="W16">
            <v>754.99030000000005</v>
          </cell>
          <cell r="X16">
            <v>6461.1</v>
          </cell>
          <cell r="Y16">
            <v>7652.58</v>
          </cell>
          <cell r="Z16">
            <v>7409.82</v>
          </cell>
          <cell r="AA16">
            <v>242.76</v>
          </cell>
        </row>
        <row r="17">
          <cell r="G17">
            <v>48176518.647699997</v>
          </cell>
          <cell r="H17">
            <v>48176518.647699997</v>
          </cell>
          <cell r="I17">
            <v>3754520.3470999999</v>
          </cell>
          <cell r="J17">
            <v>0</v>
          </cell>
          <cell r="K17">
            <v>3754520.3470999999</v>
          </cell>
          <cell r="L17">
            <v>450405.79810000001</v>
          </cell>
          <cell r="M17">
            <v>12770.4756</v>
          </cell>
          <cell r="N17">
            <v>3291344.0734000001</v>
          </cell>
          <cell r="O17">
            <v>15308059.0462</v>
          </cell>
          <cell r="P17">
            <v>27311690.078499999</v>
          </cell>
          <cell r="Q17">
            <v>1652214.0077</v>
          </cell>
          <cell r="R17">
            <v>0</v>
          </cell>
          <cell r="S17">
            <v>0</v>
          </cell>
          <cell r="T17">
            <v>-13655845.039999999</v>
          </cell>
          <cell r="U17">
            <v>29113939.2544</v>
          </cell>
          <cell r="V17">
            <v>732.37180000000001</v>
          </cell>
          <cell r="W17">
            <v>687.71609999999998</v>
          </cell>
          <cell r="X17">
            <v>32824.5</v>
          </cell>
          <cell r="Y17">
            <v>39752.949999999997</v>
          </cell>
          <cell r="Z17">
            <v>39033.5</v>
          </cell>
          <cell r="AA17">
            <v>719.45</v>
          </cell>
        </row>
        <row r="18">
          <cell r="G18">
            <v>3418999.213</v>
          </cell>
          <cell r="H18">
            <v>3418999.213</v>
          </cell>
          <cell r="I18">
            <v>228152.3493</v>
          </cell>
          <cell r="J18">
            <v>0</v>
          </cell>
          <cell r="K18">
            <v>228152.3493</v>
          </cell>
          <cell r="L18">
            <v>34041.235099999998</v>
          </cell>
          <cell r="M18">
            <v>869.28750000000002</v>
          </cell>
          <cell r="N18">
            <v>193241.82670000001</v>
          </cell>
          <cell r="O18">
            <v>1205679.1668</v>
          </cell>
          <cell r="P18">
            <v>1096145.7315</v>
          </cell>
          <cell r="Q18">
            <v>109533.4353</v>
          </cell>
          <cell r="R18">
            <v>0</v>
          </cell>
          <cell r="S18">
            <v>0</v>
          </cell>
          <cell r="T18">
            <v>0</v>
          </cell>
          <cell r="U18">
            <v>1985167.6969000001</v>
          </cell>
          <cell r="V18">
            <v>704.39729999999997</v>
          </cell>
          <cell r="W18">
            <v>665.59</v>
          </cell>
          <cell r="X18">
            <v>2325.9499999999998</v>
          </cell>
          <cell r="Y18">
            <v>2818.25</v>
          </cell>
          <cell r="Z18">
            <v>2727.65</v>
          </cell>
          <cell r="AA18">
            <v>90.6</v>
          </cell>
        </row>
        <row r="19">
          <cell r="G19">
            <v>5438842.6375000002</v>
          </cell>
          <cell r="H19">
            <v>5438842.6375000002</v>
          </cell>
          <cell r="I19">
            <v>1186401.7345</v>
          </cell>
          <cell r="J19">
            <v>1130038.94</v>
          </cell>
          <cell r="K19">
            <v>304750.79930000001</v>
          </cell>
          <cell r="L19">
            <v>59848.098400000003</v>
          </cell>
          <cell r="M19">
            <v>1214.385</v>
          </cell>
          <cell r="N19">
            <v>243688.31589999999</v>
          </cell>
          <cell r="O19">
            <v>1405518.4394</v>
          </cell>
          <cell r="P19">
            <v>921622</v>
          </cell>
          <cell r="Q19">
            <v>134715.29120000001</v>
          </cell>
          <cell r="R19">
            <v>349181.1482</v>
          </cell>
          <cell r="S19">
            <v>0</v>
          </cell>
          <cell r="T19">
            <v>0</v>
          </cell>
          <cell r="U19">
            <v>2846922.4635999999</v>
          </cell>
          <cell r="V19">
            <v>763.48329999999999</v>
          </cell>
          <cell r="W19">
            <v>687.75660000000005</v>
          </cell>
          <cell r="X19">
            <v>4438.6099999999997</v>
          </cell>
          <cell r="Y19">
            <v>3728.86</v>
          </cell>
          <cell r="Z19">
            <v>3170.76</v>
          </cell>
          <cell r="AA19">
            <v>136.1</v>
          </cell>
        </row>
        <row r="20">
          <cell r="G20">
            <v>5439942.2211999996</v>
          </cell>
          <cell r="H20">
            <v>5439942.2211999996</v>
          </cell>
          <cell r="I20">
            <v>347133.58240000001</v>
          </cell>
          <cell r="J20">
            <v>0</v>
          </cell>
          <cell r="K20">
            <v>347133.58240000001</v>
          </cell>
          <cell r="L20">
            <v>49191.346100000002</v>
          </cell>
          <cell r="M20">
            <v>1504.9148</v>
          </cell>
          <cell r="N20">
            <v>296437.32150000002</v>
          </cell>
          <cell r="O20">
            <v>1644413.2634000001</v>
          </cell>
          <cell r="P20">
            <v>1431424</v>
          </cell>
          <cell r="Q20">
            <v>212989.2634</v>
          </cell>
          <cell r="R20">
            <v>0</v>
          </cell>
          <cell r="S20">
            <v>0</v>
          </cell>
          <cell r="T20">
            <v>0</v>
          </cell>
          <cell r="U20">
            <v>3448395.3753999998</v>
          </cell>
          <cell r="V20">
            <v>809.779</v>
          </cell>
          <cell r="W20">
            <v>721.82320000000004</v>
          </cell>
          <cell r="X20">
            <v>3520.14</v>
          </cell>
          <cell r="Y20">
            <v>4258.4399999999996</v>
          </cell>
          <cell r="Z20">
            <v>4133.8</v>
          </cell>
          <cell r="AA20">
            <v>124.82</v>
          </cell>
        </row>
        <row r="21">
          <cell r="G21">
            <v>4786609.7582</v>
          </cell>
          <cell r="H21">
            <v>4786609.7582</v>
          </cell>
          <cell r="I21">
            <v>298273.59370000003</v>
          </cell>
          <cell r="J21">
            <v>0</v>
          </cell>
          <cell r="K21">
            <v>298273.59370000003</v>
          </cell>
          <cell r="L21">
            <v>42426.225700000003</v>
          </cell>
          <cell r="M21">
            <v>1223.9419</v>
          </cell>
          <cell r="N21">
            <v>254623.42610000001</v>
          </cell>
          <cell r="O21">
            <v>1683630.4313000001</v>
          </cell>
          <cell r="P21">
            <v>1328634.2035999999</v>
          </cell>
          <cell r="Q21">
            <v>354996.22769999999</v>
          </cell>
          <cell r="R21">
            <v>0</v>
          </cell>
          <cell r="S21">
            <v>0</v>
          </cell>
          <cell r="T21">
            <v>0</v>
          </cell>
          <cell r="U21">
            <v>2804705.7332000001</v>
          </cell>
          <cell r="V21">
            <v>799.52610000000004</v>
          </cell>
          <cell r="W21">
            <v>763.3193</v>
          </cell>
          <cell r="X21">
            <v>2878.04</v>
          </cell>
          <cell r="Y21">
            <v>3507.96</v>
          </cell>
          <cell r="Z21">
            <v>3414.46</v>
          </cell>
          <cell r="AA21">
            <v>92.9</v>
          </cell>
        </row>
        <row r="22">
          <cell r="G22">
            <v>7031403.8021</v>
          </cell>
          <cell r="H22">
            <v>7031403.8021</v>
          </cell>
          <cell r="I22">
            <v>486669.5379</v>
          </cell>
          <cell r="J22">
            <v>0</v>
          </cell>
          <cell r="K22">
            <v>486669.5379</v>
          </cell>
          <cell r="L22">
            <v>65394.416400000002</v>
          </cell>
          <cell r="M22">
            <v>1882.9296999999999</v>
          </cell>
          <cell r="N22">
            <v>419392.19179999997</v>
          </cell>
          <cell r="O22">
            <v>2229294.7662</v>
          </cell>
          <cell r="P22">
            <v>1640318.6521000001</v>
          </cell>
          <cell r="Q22">
            <v>374236.82260000001</v>
          </cell>
          <cell r="R22">
            <v>214739.29149999999</v>
          </cell>
          <cell r="S22">
            <v>0</v>
          </cell>
          <cell r="T22">
            <v>0</v>
          </cell>
          <cell r="U22">
            <v>4315439.4979999997</v>
          </cell>
          <cell r="V22">
            <v>768.25049999999999</v>
          </cell>
          <cell r="W22">
            <v>686.88329999999996</v>
          </cell>
          <cell r="X22">
            <v>4204.3</v>
          </cell>
          <cell r="Y22">
            <v>5617.23</v>
          </cell>
          <cell r="Z22">
            <v>5415.8</v>
          </cell>
          <cell r="AA22">
            <v>185.07</v>
          </cell>
        </row>
        <row r="23">
          <cell r="G23">
            <v>10509784.8949</v>
          </cell>
          <cell r="H23">
            <v>10509784.8949</v>
          </cell>
          <cell r="I23">
            <v>514147.08679999999</v>
          </cell>
          <cell r="J23">
            <v>0</v>
          </cell>
          <cell r="K23">
            <v>514147.08679999999</v>
          </cell>
          <cell r="L23">
            <v>105879.3186</v>
          </cell>
          <cell r="M23">
            <v>3309.9218000000001</v>
          </cell>
          <cell r="N23">
            <v>404957.84639999998</v>
          </cell>
          <cell r="O23">
            <v>2424372.0724999998</v>
          </cell>
          <cell r="P23">
            <v>1760392.3563000001</v>
          </cell>
          <cell r="Q23">
            <v>437813.17460000003</v>
          </cell>
          <cell r="R23">
            <v>226166.5416</v>
          </cell>
          <cell r="S23">
            <v>0</v>
          </cell>
          <cell r="T23">
            <v>0</v>
          </cell>
          <cell r="U23">
            <v>7571265.7356000002</v>
          </cell>
          <cell r="V23">
            <v>870.43949999999995</v>
          </cell>
          <cell r="W23">
            <v>808.98209999999995</v>
          </cell>
          <cell r="X23">
            <v>7189.91</v>
          </cell>
          <cell r="Y23">
            <v>8698.2099999999991</v>
          </cell>
          <cell r="Z23">
            <v>8471.2199999999993</v>
          </cell>
          <cell r="AA23">
            <v>226.99</v>
          </cell>
        </row>
        <row r="24">
          <cell r="G24">
            <v>8509116.0681999996</v>
          </cell>
          <cell r="H24">
            <v>8509116.0681999996</v>
          </cell>
          <cell r="I24">
            <v>395635.60639999999</v>
          </cell>
          <cell r="J24">
            <v>0</v>
          </cell>
          <cell r="K24">
            <v>395635.60639999999</v>
          </cell>
          <cell r="L24">
            <v>86086.103499999997</v>
          </cell>
          <cell r="M24">
            <v>2712.7687000000001</v>
          </cell>
          <cell r="N24">
            <v>306836.73420000001</v>
          </cell>
          <cell r="O24">
            <v>1909258.2962</v>
          </cell>
          <cell r="P24">
            <v>1403023.0536</v>
          </cell>
          <cell r="Q24">
            <v>167044.05739999999</v>
          </cell>
          <cell r="R24">
            <v>339191.18520000001</v>
          </cell>
          <cell r="S24">
            <v>0</v>
          </cell>
          <cell r="T24">
            <v>0</v>
          </cell>
          <cell r="U24">
            <v>6204222.1655999999</v>
          </cell>
          <cell r="V24">
            <v>841.45929999999998</v>
          </cell>
          <cell r="W24">
            <v>809.9162</v>
          </cell>
          <cell r="X24">
            <v>6203.3</v>
          </cell>
          <cell r="Y24">
            <v>7373.17</v>
          </cell>
          <cell r="Z24">
            <v>7117.92</v>
          </cell>
          <cell r="AA24">
            <v>228.77</v>
          </cell>
        </row>
        <row r="25">
          <cell r="G25">
            <v>52971961.675999999</v>
          </cell>
          <cell r="H25">
            <v>52971961.675999999</v>
          </cell>
          <cell r="I25">
            <v>643520.14580000006</v>
          </cell>
          <cell r="J25">
            <v>0</v>
          </cell>
          <cell r="K25">
            <v>643520.14580000006</v>
          </cell>
          <cell r="L25">
            <v>499525.516</v>
          </cell>
          <cell r="M25">
            <v>15829.001200000001</v>
          </cell>
          <cell r="N25">
            <v>128165.6286</v>
          </cell>
          <cell r="O25">
            <v>16337670.346000001</v>
          </cell>
          <cell r="P25">
            <v>13861606.352</v>
          </cell>
          <cell r="Q25">
            <v>2476063.9939999999</v>
          </cell>
          <cell r="R25">
            <v>0</v>
          </cell>
          <cell r="S25">
            <v>0</v>
          </cell>
          <cell r="T25">
            <v>0</v>
          </cell>
          <cell r="U25">
            <v>35990771.184199996</v>
          </cell>
          <cell r="V25">
            <v>844.81309999999996</v>
          </cell>
          <cell r="W25">
            <v>764.40449999999998</v>
          </cell>
          <cell r="X25">
            <v>36929.699999999997</v>
          </cell>
          <cell r="Y25">
            <v>42602.05</v>
          </cell>
          <cell r="Z25">
            <v>41792.699999999997</v>
          </cell>
          <cell r="AA25">
            <v>809.4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 refreshError="1"/>
      <sheetData sheetId="1" refreshError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 refreshError="1"/>
      <sheetData sheetId="3" refreshError="1"/>
      <sheetData sheetId="4" refreshError="1">
        <row r="22">
          <cell r="AB22">
            <v>5</v>
          </cell>
        </row>
      </sheetData>
      <sheetData sheetId="5" refreshError="1"/>
      <sheetData sheetId="6" refreshError="1"/>
      <sheetData sheetId="7" refreshError="1"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">
          <cell r="B28" t="str">
            <v>Другие прочие платежи из прибыли</v>
          </cell>
        </row>
        <row r="29">
          <cell r="B29" t="str">
            <v>Резерв по сомнительным долгам</v>
          </cell>
        </row>
        <row r="48">
          <cell r="B48" t="str">
            <v>Сбор на содержание милиции</v>
          </cell>
        </row>
      </sheetData>
      <sheetData sheetId="15" refreshError="1"/>
      <sheetData sheetId="16" refreshError="1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Удельные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2_1"/>
      <sheetName val="2_2"/>
      <sheetName val="17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P5" t="str">
            <v>Тюменская ТЭЦ-1</v>
          </cell>
        </row>
        <row r="8">
          <cell r="P8">
            <v>130.10300000000001</v>
          </cell>
          <cell r="Q8">
            <v>238.43700000000001</v>
          </cell>
          <cell r="R8">
            <v>100.62</v>
          </cell>
        </row>
        <row r="10">
          <cell r="P10">
            <v>124.393</v>
          </cell>
          <cell r="Q10">
            <v>93.257999999999996</v>
          </cell>
          <cell r="R10">
            <v>129.11000000000001</v>
          </cell>
        </row>
        <row r="17">
          <cell r="P17">
            <v>2851.6</v>
          </cell>
          <cell r="Q17">
            <v>2346.1999999999998</v>
          </cell>
          <cell r="R17">
            <v>3999.8319999999999</v>
          </cell>
        </row>
        <row r="22">
          <cell r="P22">
            <v>288.8741129</v>
          </cell>
          <cell r="Q22">
            <v>273.979873</v>
          </cell>
          <cell r="R22">
            <v>306.16206069999998</v>
          </cell>
        </row>
        <row r="25">
          <cell r="P25">
            <v>137.584</v>
          </cell>
          <cell r="Q25">
            <v>137.72</v>
          </cell>
          <cell r="R25">
            <v>149.631</v>
          </cell>
        </row>
        <row r="31">
          <cell r="B31" t="str">
            <v>Уголь разреза-1</v>
          </cell>
        </row>
        <row r="32">
          <cell r="B32" t="str">
            <v>Уголь разреза-2</v>
          </cell>
        </row>
        <row r="40">
          <cell r="B40" t="str">
            <v>Торф</v>
          </cell>
        </row>
        <row r="41">
          <cell r="B41" t="str">
            <v>Сланцы</v>
          </cell>
        </row>
        <row r="47">
          <cell r="B47" t="str">
            <v>Уголь разреза-1</v>
          </cell>
        </row>
        <row r="48">
          <cell r="B48" t="str">
            <v>Уголь разреза-2</v>
          </cell>
        </row>
        <row r="52">
          <cell r="P52">
            <v>100</v>
          </cell>
          <cell r="Q52">
            <v>100</v>
          </cell>
          <cell r="R52">
            <v>100</v>
          </cell>
        </row>
        <row r="67">
          <cell r="P67">
            <v>1.1412857142857142</v>
          </cell>
          <cell r="Q67">
            <v>1.1412857142857142</v>
          </cell>
          <cell r="R67">
            <v>1.1412857142857142</v>
          </cell>
        </row>
        <row r="97">
          <cell r="P97">
            <v>1116.4374683544304</v>
          </cell>
          <cell r="Q97">
            <v>1116.4374683544304</v>
          </cell>
          <cell r="R97">
            <v>1116.4374683544304</v>
          </cell>
        </row>
        <row r="128">
          <cell r="P128">
            <v>115.61000000000001</v>
          </cell>
          <cell r="Q128">
            <v>213.14000000000001</v>
          </cell>
          <cell r="R128">
            <v>115.61000000000001</v>
          </cell>
        </row>
        <row r="186">
          <cell r="B186" t="str">
            <v>Уголь разреза-1</v>
          </cell>
        </row>
        <row r="187">
          <cell r="B187" t="str">
            <v>Уголь разреза-2</v>
          </cell>
        </row>
        <row r="195">
          <cell r="B195" t="str">
            <v>Торф</v>
          </cell>
        </row>
        <row r="196">
          <cell r="B196" t="str">
            <v>Сланцы</v>
          </cell>
        </row>
      </sheetData>
      <sheetData sheetId="7" refreshError="1"/>
      <sheetData sheetId="8" refreshError="1">
        <row r="4">
          <cell r="P4" t="str">
            <v>ОАО "Тюменская региональная генерирующая компания" (ОАО "ТГК-10")</v>
          </cell>
          <cell r="R4" t="str">
            <v>Тюменская ТЭЦ-1</v>
          </cell>
          <cell r="T4" t="str">
            <v>Тюменская ТЭЦ-2</v>
          </cell>
          <cell r="V4" t="str">
            <v>Тобольская ТЭЦ</v>
          </cell>
          <cell r="X4" t="str">
            <v>Квартальные котельные г.Тюмени</v>
          </cell>
        </row>
        <row r="8">
          <cell r="R8">
            <v>3267.2</v>
          </cell>
          <cell r="S8">
            <v>3267.2</v>
          </cell>
          <cell r="T8">
            <v>4888</v>
          </cell>
          <cell r="U8">
            <v>4888</v>
          </cell>
          <cell r="V8">
            <v>2174</v>
          </cell>
          <cell r="W8">
            <v>2174</v>
          </cell>
        </row>
        <row r="10">
          <cell r="R10">
            <v>180.02699999999999</v>
          </cell>
          <cell r="S10">
            <v>180.02699999999999</v>
          </cell>
          <cell r="T10">
            <v>283.95699999999999</v>
          </cell>
          <cell r="U10">
            <v>283.95699999999999</v>
          </cell>
          <cell r="V10">
            <v>130.55099999999999</v>
          </cell>
          <cell r="W10">
            <v>130.55099999999999</v>
          </cell>
        </row>
        <row r="12">
          <cell r="R12">
            <v>119.333</v>
          </cell>
          <cell r="S12">
            <v>119.333</v>
          </cell>
          <cell r="T12">
            <v>100.01300000000001</v>
          </cell>
          <cell r="U12">
            <v>100.01300000000001</v>
          </cell>
          <cell r="V12">
            <v>116.32899999999999</v>
          </cell>
          <cell r="W12">
            <v>116.32899999999999</v>
          </cell>
        </row>
        <row r="19">
          <cell r="R19">
            <v>2768</v>
          </cell>
          <cell r="S19">
            <v>2768</v>
          </cell>
          <cell r="T19">
            <v>2346.6</v>
          </cell>
          <cell r="U19">
            <v>2346.6</v>
          </cell>
          <cell r="V19">
            <v>3828</v>
          </cell>
          <cell r="W19">
            <v>3828</v>
          </cell>
          <cell r="X19">
            <v>377.4</v>
          </cell>
          <cell r="Y19">
            <v>377.4</v>
          </cell>
        </row>
        <row r="24">
          <cell r="R24">
            <v>287.39999999999998</v>
          </cell>
          <cell r="S24">
            <v>287.39999999999998</v>
          </cell>
          <cell r="T24">
            <v>302.2</v>
          </cell>
          <cell r="U24">
            <v>302.2</v>
          </cell>
          <cell r="V24">
            <v>341.73755963000002</v>
          </cell>
          <cell r="W24">
            <v>341.73755963000002</v>
          </cell>
        </row>
        <row r="27">
          <cell r="R27">
            <v>145.69999999999999</v>
          </cell>
          <cell r="S27">
            <v>145.69999999999999</v>
          </cell>
          <cell r="T27">
            <v>138.69999999999999</v>
          </cell>
          <cell r="U27">
            <v>138.69999999999999</v>
          </cell>
          <cell r="V27">
            <v>149.80000000000001</v>
          </cell>
          <cell r="W27">
            <v>149.80000000000001</v>
          </cell>
          <cell r="X27">
            <v>166.75</v>
          </cell>
          <cell r="Y27">
            <v>166.75</v>
          </cell>
        </row>
        <row r="33">
          <cell r="B33" t="str">
            <v>Уголь разреза-1</v>
          </cell>
        </row>
        <row r="34">
          <cell r="B34" t="str">
            <v>Уголь разреза-2</v>
          </cell>
        </row>
        <row r="42">
          <cell r="B42" t="str">
            <v>печное топливо</v>
          </cell>
        </row>
        <row r="43">
          <cell r="B43" t="str">
            <v>Сланцы</v>
          </cell>
        </row>
        <row r="49">
          <cell r="B49" t="str">
            <v>Уголь разреза-1</v>
          </cell>
        </row>
        <row r="50">
          <cell r="B50" t="str">
            <v>Уголь разреза-2</v>
          </cell>
        </row>
        <row r="54">
          <cell r="R54">
            <v>100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99.73</v>
          </cell>
          <cell r="Y54">
            <v>99.73</v>
          </cell>
        </row>
        <row r="58">
          <cell r="B58" t="str">
            <v>печное топливо</v>
          </cell>
          <cell r="X58">
            <v>0.27268900000000001</v>
          </cell>
          <cell r="Y58">
            <v>0.27268900000000001</v>
          </cell>
        </row>
        <row r="59">
          <cell r="B59" t="str">
            <v>Сланцы</v>
          </cell>
        </row>
        <row r="64">
          <cell r="B64" t="str">
            <v>Уголь разреза-1</v>
          </cell>
        </row>
        <row r="65">
          <cell r="B65" t="str">
            <v>Уголь разреза-2</v>
          </cell>
        </row>
        <row r="69">
          <cell r="R69">
            <v>1.145</v>
          </cell>
          <cell r="S69">
            <v>1.145</v>
          </cell>
          <cell r="T69">
            <v>1.1439999999999999</v>
          </cell>
          <cell r="U69">
            <v>1.1439999999999999</v>
          </cell>
          <cell r="V69">
            <v>1.145</v>
          </cell>
          <cell r="W69">
            <v>1.145</v>
          </cell>
          <cell r="X69">
            <v>1.1413139000000001</v>
          </cell>
          <cell r="Y69">
            <v>1.1413139000000001</v>
          </cell>
        </row>
        <row r="73">
          <cell r="B73" t="str">
            <v>печное топливо</v>
          </cell>
          <cell r="X73">
            <v>1.392857</v>
          </cell>
          <cell r="Y73">
            <v>1.392857</v>
          </cell>
        </row>
        <row r="74">
          <cell r="B74" t="str">
            <v>Сланцы</v>
          </cell>
        </row>
        <row r="79">
          <cell r="B79" t="str">
            <v>Уголь разреза-1</v>
          </cell>
        </row>
        <row r="80">
          <cell r="B80" t="str">
            <v>Уголь разреза-2</v>
          </cell>
        </row>
        <row r="88">
          <cell r="B88" t="str">
            <v>печное топливо</v>
          </cell>
        </row>
        <row r="89">
          <cell r="B89" t="str">
            <v>Сланцы</v>
          </cell>
        </row>
        <row r="94">
          <cell r="B94" t="str">
            <v>Уголь разреза-1</v>
          </cell>
        </row>
        <row r="95">
          <cell r="B95" t="str">
            <v>Уголь разреза-2</v>
          </cell>
        </row>
        <row r="99">
          <cell r="R99">
            <v>1039.758049</v>
          </cell>
          <cell r="S99">
            <v>1039.758049</v>
          </cell>
          <cell r="T99">
            <v>1001.83236078</v>
          </cell>
          <cell r="U99">
            <v>1001.83236078</v>
          </cell>
          <cell r="V99">
            <v>1070.5921519999999</v>
          </cell>
          <cell r="W99">
            <v>1070.5921519999999</v>
          </cell>
          <cell r="X99">
            <v>1212.5219803</v>
          </cell>
          <cell r="Y99">
            <v>1212.5219803</v>
          </cell>
        </row>
        <row r="103">
          <cell r="B103" t="str">
            <v>печное топливо</v>
          </cell>
          <cell r="X103">
            <v>976.31</v>
          </cell>
          <cell r="Y103">
            <v>976.31</v>
          </cell>
        </row>
        <row r="104">
          <cell r="B104" t="str">
            <v>Сланцы</v>
          </cell>
        </row>
        <row r="109">
          <cell r="B109" t="str">
            <v>Уголь разреза-1</v>
          </cell>
        </row>
        <row r="110">
          <cell r="B110" t="str">
            <v>Уголь разреза-2</v>
          </cell>
        </row>
        <row r="118">
          <cell r="B118" t="str">
            <v>печное топливо</v>
          </cell>
        </row>
        <row r="119">
          <cell r="B119" t="str">
            <v>Сланцы</v>
          </cell>
        </row>
        <row r="125">
          <cell r="B125" t="str">
            <v>Уголь разреза-1</v>
          </cell>
        </row>
        <row r="126">
          <cell r="B126" t="str">
            <v>Уголь разреза-2</v>
          </cell>
        </row>
        <row r="130">
          <cell r="R130">
            <v>42.64</v>
          </cell>
          <cell r="S130">
            <v>42.64</v>
          </cell>
          <cell r="T130">
            <v>111.54</v>
          </cell>
          <cell r="U130">
            <v>111.54</v>
          </cell>
          <cell r="V130">
            <v>42.64</v>
          </cell>
          <cell r="W130">
            <v>42.64</v>
          </cell>
          <cell r="X130">
            <v>152.08779999999999</v>
          </cell>
          <cell r="Y130">
            <v>152.08779999999999</v>
          </cell>
        </row>
        <row r="134">
          <cell r="B134" t="str">
            <v>печное топливо</v>
          </cell>
        </row>
        <row r="135">
          <cell r="B135" t="str">
            <v>Сланцы</v>
          </cell>
        </row>
        <row r="140">
          <cell r="B140" t="str">
            <v>Уголь разреза-1</v>
          </cell>
        </row>
        <row r="141">
          <cell r="B141" t="str">
            <v>Уголь разреза-2</v>
          </cell>
        </row>
        <row r="149">
          <cell r="B149" t="str">
            <v>печное топливо</v>
          </cell>
        </row>
        <row r="150">
          <cell r="B150" t="str">
            <v>Сланцы</v>
          </cell>
        </row>
        <row r="156">
          <cell r="B156" t="str">
            <v>Уголь разреза-1</v>
          </cell>
        </row>
        <row r="157">
          <cell r="B157" t="str">
            <v>Уголь разреза-2</v>
          </cell>
        </row>
        <row r="165">
          <cell r="B165" t="str">
            <v>печное топливо</v>
          </cell>
        </row>
        <row r="166">
          <cell r="B166" t="str">
            <v>Сланцы</v>
          </cell>
        </row>
        <row r="172">
          <cell r="B172" t="str">
            <v>Уголь разреза-1</v>
          </cell>
        </row>
        <row r="173">
          <cell r="B173" t="str">
            <v>Уголь разреза-2</v>
          </cell>
        </row>
        <row r="181">
          <cell r="B181" t="str">
            <v>печное топливо</v>
          </cell>
        </row>
        <row r="182">
          <cell r="B182" t="str">
            <v>Сланцы</v>
          </cell>
        </row>
        <row r="188">
          <cell r="B188" t="str">
            <v>Уголь разреза-1</v>
          </cell>
        </row>
        <row r="189">
          <cell r="B189" t="str">
            <v>Уголь разреза-2</v>
          </cell>
        </row>
        <row r="197">
          <cell r="B197" t="str">
            <v>печное топливо</v>
          </cell>
        </row>
        <row r="198">
          <cell r="B198" t="str">
            <v>Сланцы</v>
          </cell>
        </row>
      </sheetData>
      <sheetData sheetId="9" refreshError="1">
        <row r="4">
          <cell r="E4" t="str">
            <v>ОАО "Тюменская региональная генерирующая компания" (ОАО "ТГК-10")</v>
          </cell>
          <cell r="G4" t="str">
            <v>Тюменская ТЭЦ-1</v>
          </cell>
          <cell r="I4" t="str">
            <v>Тюменская ТЭЦ-2</v>
          </cell>
          <cell r="K4" t="str">
            <v>Тобольская ТЭЦ</v>
          </cell>
        </row>
        <row r="8">
          <cell r="G8">
            <v>1634</v>
          </cell>
          <cell r="H8">
            <v>1568.8869999999999</v>
          </cell>
          <cell r="I8">
            <v>2042</v>
          </cell>
          <cell r="J8">
            <v>2198.77</v>
          </cell>
          <cell r="K8">
            <v>1088</v>
          </cell>
          <cell r="L8">
            <v>1170.3399999999999</v>
          </cell>
        </row>
        <row r="10">
          <cell r="G10">
            <v>73.2</v>
          </cell>
          <cell r="H10">
            <v>79.319000000000003</v>
          </cell>
          <cell r="I10">
            <v>107.7</v>
          </cell>
          <cell r="J10">
            <v>118.52</v>
          </cell>
          <cell r="K10">
            <v>66</v>
          </cell>
          <cell r="L10">
            <v>69.31</v>
          </cell>
        </row>
        <row r="12">
          <cell r="G12">
            <v>48.7</v>
          </cell>
          <cell r="H12">
            <v>47.835000000000001</v>
          </cell>
          <cell r="I12">
            <v>41.1</v>
          </cell>
          <cell r="J12">
            <v>36.82</v>
          </cell>
          <cell r="K12">
            <v>56.3</v>
          </cell>
          <cell r="L12">
            <v>57.61</v>
          </cell>
        </row>
        <row r="16">
          <cell r="G16">
            <v>36.4</v>
          </cell>
          <cell r="H16">
            <v>36.4</v>
          </cell>
          <cell r="I16">
            <v>17.850000000000001</v>
          </cell>
          <cell r="J16">
            <v>17.850000000000001</v>
          </cell>
          <cell r="K16">
            <v>1.28</v>
          </cell>
          <cell r="L16">
            <v>1.28</v>
          </cell>
        </row>
        <row r="19">
          <cell r="G19">
            <v>1144.3</v>
          </cell>
          <cell r="H19">
            <v>1255.0129999999999</v>
          </cell>
          <cell r="I19">
            <v>1014.1</v>
          </cell>
          <cell r="J19">
            <v>929.46</v>
          </cell>
          <cell r="K19">
            <v>1926.5</v>
          </cell>
          <cell r="L19">
            <v>1962.09</v>
          </cell>
        </row>
        <row r="24">
          <cell r="G24">
            <v>300.83999999999997</v>
          </cell>
          <cell r="H24">
            <v>295.60000000000002</v>
          </cell>
          <cell r="I24">
            <v>298.38</v>
          </cell>
          <cell r="J24">
            <v>304.88</v>
          </cell>
          <cell r="K24">
            <v>345.29</v>
          </cell>
          <cell r="L24">
            <v>329.12</v>
          </cell>
        </row>
        <row r="27">
          <cell r="G27">
            <v>142.1</v>
          </cell>
          <cell r="H27">
            <v>141.1</v>
          </cell>
          <cell r="I27">
            <v>138.94</v>
          </cell>
          <cell r="J27">
            <v>139.19999999999999</v>
          </cell>
          <cell r="K27">
            <v>153.72</v>
          </cell>
          <cell r="L27">
            <v>151.72</v>
          </cell>
        </row>
        <row r="33">
          <cell r="B33" t="str">
            <v>Уголь разреза-1</v>
          </cell>
        </row>
        <row r="34">
          <cell r="B34" t="str">
            <v>Уголь разреза-2</v>
          </cell>
        </row>
        <row r="42">
          <cell r="B42" t="str">
            <v>Торф</v>
          </cell>
        </row>
        <row r="43">
          <cell r="B43" t="str">
            <v>Сланцы</v>
          </cell>
        </row>
        <row r="49">
          <cell r="B49" t="str">
            <v>Уголь разреза-1</v>
          </cell>
        </row>
        <row r="50">
          <cell r="B50" t="str">
            <v>Уголь разреза-2</v>
          </cell>
        </row>
        <row r="54">
          <cell r="G54">
            <v>100</v>
          </cell>
          <cell r="H54">
            <v>100</v>
          </cell>
          <cell r="I54">
            <v>100</v>
          </cell>
          <cell r="J54">
            <v>100</v>
          </cell>
          <cell r="K54">
            <v>100</v>
          </cell>
          <cell r="L54">
            <v>100</v>
          </cell>
        </row>
        <row r="58">
          <cell r="B58" t="str">
            <v>Торф</v>
          </cell>
        </row>
        <row r="59">
          <cell r="B59" t="str">
            <v>Сланцы</v>
          </cell>
        </row>
        <row r="64">
          <cell r="B64" t="str">
            <v>Уголь разреза-1</v>
          </cell>
        </row>
        <row r="65">
          <cell r="B65" t="str">
            <v>Уголь разреза-2</v>
          </cell>
        </row>
        <row r="69">
          <cell r="G69">
            <v>1.141</v>
          </cell>
          <cell r="H69">
            <v>1.141</v>
          </cell>
          <cell r="I69">
            <v>1.141</v>
          </cell>
          <cell r="J69">
            <v>1.141</v>
          </cell>
          <cell r="K69">
            <v>1.141</v>
          </cell>
          <cell r="L69">
            <v>1.141</v>
          </cell>
        </row>
        <row r="73">
          <cell r="B73" t="str">
            <v>Торф</v>
          </cell>
        </row>
        <row r="74">
          <cell r="B74" t="str">
            <v>Сланцы</v>
          </cell>
        </row>
        <row r="79">
          <cell r="B79" t="str">
            <v>Уголь разреза-1</v>
          </cell>
        </row>
        <row r="80">
          <cell r="B80" t="str">
            <v>Уголь разреза-2</v>
          </cell>
        </row>
        <row r="88">
          <cell r="B88" t="str">
            <v>Торф</v>
          </cell>
        </row>
        <row r="89">
          <cell r="B89" t="str">
            <v>Сланцы</v>
          </cell>
        </row>
        <row r="94">
          <cell r="B94" t="str">
            <v>Уголь разреза-1</v>
          </cell>
        </row>
        <row r="95">
          <cell r="B95" t="str">
            <v>Уголь разреза-2</v>
          </cell>
        </row>
        <row r="99">
          <cell r="G99">
            <v>910.69929999999999</v>
          </cell>
          <cell r="H99">
            <v>910.69929999999999</v>
          </cell>
          <cell r="I99">
            <v>909.63199999999995</v>
          </cell>
          <cell r="J99">
            <v>909.63199999999995</v>
          </cell>
          <cell r="K99">
            <v>908.90499999999997</v>
          </cell>
          <cell r="L99">
            <v>908.90499999999997</v>
          </cell>
        </row>
        <row r="103">
          <cell r="B103" t="str">
            <v>Торф</v>
          </cell>
        </row>
        <row r="104">
          <cell r="B104" t="str">
            <v>Сланцы</v>
          </cell>
        </row>
        <row r="109">
          <cell r="B109" t="str">
            <v>Уголь разреза-1</v>
          </cell>
        </row>
        <row r="110">
          <cell r="B110" t="str">
            <v>Уголь разреза-2</v>
          </cell>
        </row>
        <row r="118">
          <cell r="B118" t="str">
            <v>Торф</v>
          </cell>
        </row>
        <row r="119">
          <cell r="B119" t="str">
            <v>Сланцы</v>
          </cell>
        </row>
        <row r="125">
          <cell r="B125" t="str">
            <v>Уголь разреза-1</v>
          </cell>
        </row>
        <row r="126">
          <cell r="B126" t="str">
            <v>Уголь разреза-2</v>
          </cell>
        </row>
        <row r="130">
          <cell r="G130">
            <v>61.690399999999997</v>
          </cell>
          <cell r="H130">
            <v>61.690399999999997</v>
          </cell>
          <cell r="I130">
            <v>95.418999999999997</v>
          </cell>
          <cell r="J130">
            <v>95.418999999999997</v>
          </cell>
          <cell r="K130">
            <v>72.012299999999996</v>
          </cell>
          <cell r="L130">
            <v>72.012299999999996</v>
          </cell>
        </row>
        <row r="134">
          <cell r="B134" t="str">
            <v>Торф</v>
          </cell>
        </row>
        <row r="135">
          <cell r="B135" t="str">
            <v>Сланцы</v>
          </cell>
        </row>
        <row r="140">
          <cell r="B140" t="str">
            <v>Уголь разреза-1</v>
          </cell>
        </row>
        <row r="141">
          <cell r="B141" t="str">
            <v>Уголь разреза-2</v>
          </cell>
        </row>
        <row r="149">
          <cell r="B149" t="str">
            <v>Торф</v>
          </cell>
        </row>
        <row r="150">
          <cell r="B150" t="str">
            <v>Сланцы</v>
          </cell>
        </row>
        <row r="156">
          <cell r="B156" t="str">
            <v>Уголь разреза-1</v>
          </cell>
        </row>
        <row r="157">
          <cell r="B157" t="str">
            <v>Уголь разреза-2</v>
          </cell>
        </row>
        <row r="165">
          <cell r="B165" t="str">
            <v>Торф</v>
          </cell>
        </row>
        <row r="166">
          <cell r="B166" t="str">
            <v>Сланцы</v>
          </cell>
        </row>
        <row r="172">
          <cell r="B172" t="str">
            <v>Уголь разреза-1</v>
          </cell>
        </row>
        <row r="173">
          <cell r="B173" t="str">
            <v>Уголь разреза-2</v>
          </cell>
        </row>
        <row r="181">
          <cell r="B181" t="str">
            <v>Торф</v>
          </cell>
        </row>
        <row r="182">
          <cell r="B182" t="str">
            <v>Сланцы</v>
          </cell>
        </row>
        <row r="188">
          <cell r="B188" t="str">
            <v>Уголь разреза-1</v>
          </cell>
        </row>
        <row r="189">
          <cell r="B189" t="str">
            <v>Уголь разреза-2</v>
          </cell>
        </row>
      </sheetData>
      <sheetData sheetId="10" refreshError="1"/>
      <sheetData sheetId="11" refreshError="1">
        <row r="7">
          <cell r="E7">
            <v>2046419</v>
          </cell>
          <cell r="F7">
            <v>2046419</v>
          </cell>
          <cell r="G7">
            <v>2046419</v>
          </cell>
          <cell r="H7">
            <v>2046419</v>
          </cell>
          <cell r="I7">
            <v>2046419</v>
          </cell>
          <cell r="J7">
            <v>2046419</v>
          </cell>
          <cell r="V7">
            <v>2112305</v>
          </cell>
        </row>
        <row r="8">
          <cell r="E8">
            <v>612989</v>
          </cell>
          <cell r="F8">
            <v>612989</v>
          </cell>
          <cell r="G8">
            <v>613352</v>
          </cell>
          <cell r="H8">
            <v>613352</v>
          </cell>
          <cell r="I8">
            <v>613352</v>
          </cell>
          <cell r="J8">
            <v>613352</v>
          </cell>
          <cell r="V8">
            <v>613352</v>
          </cell>
        </row>
        <row r="9">
          <cell r="E9">
            <v>453881</v>
          </cell>
          <cell r="F9">
            <v>453881</v>
          </cell>
          <cell r="G9">
            <v>453881</v>
          </cell>
          <cell r="H9">
            <v>453881</v>
          </cell>
          <cell r="I9">
            <v>453881</v>
          </cell>
          <cell r="J9">
            <v>453881</v>
          </cell>
          <cell r="V9">
            <v>497237</v>
          </cell>
        </row>
        <row r="11">
          <cell r="E11">
            <v>3504189</v>
          </cell>
          <cell r="F11">
            <v>3504189</v>
          </cell>
          <cell r="G11">
            <v>3653422</v>
          </cell>
          <cell r="H11">
            <v>3653422</v>
          </cell>
          <cell r="I11">
            <v>3653422</v>
          </cell>
          <cell r="J11">
            <v>3653422</v>
          </cell>
          <cell r="V11">
            <v>3783044</v>
          </cell>
        </row>
        <row r="12">
          <cell r="E12">
            <v>693340</v>
          </cell>
          <cell r="F12">
            <v>693340</v>
          </cell>
          <cell r="G12">
            <v>694765</v>
          </cell>
          <cell r="H12">
            <v>694765</v>
          </cell>
          <cell r="I12">
            <v>694765</v>
          </cell>
          <cell r="J12">
            <v>694765</v>
          </cell>
          <cell r="V12">
            <v>694697.53762711864</v>
          </cell>
        </row>
        <row r="13">
          <cell r="E13">
            <v>73677</v>
          </cell>
          <cell r="F13">
            <v>73677</v>
          </cell>
          <cell r="G13">
            <v>75541</v>
          </cell>
          <cell r="H13">
            <v>75541</v>
          </cell>
          <cell r="I13">
            <v>75541</v>
          </cell>
          <cell r="J13">
            <v>75541</v>
          </cell>
          <cell r="V13">
            <v>78378.457627118638</v>
          </cell>
        </row>
        <row r="14">
          <cell r="E14">
            <v>128124</v>
          </cell>
          <cell r="F14">
            <v>128124</v>
          </cell>
          <cell r="G14">
            <v>131164</v>
          </cell>
          <cell r="H14">
            <v>131164</v>
          </cell>
          <cell r="I14">
            <v>131164</v>
          </cell>
          <cell r="J14">
            <v>131164</v>
          </cell>
          <cell r="V14">
            <v>137857</v>
          </cell>
        </row>
        <row r="15">
          <cell r="E15">
            <v>4038</v>
          </cell>
          <cell r="F15">
            <v>4038</v>
          </cell>
          <cell r="G15">
            <v>4136</v>
          </cell>
          <cell r="H15">
            <v>4136</v>
          </cell>
          <cell r="I15">
            <v>4136</v>
          </cell>
          <cell r="J15">
            <v>4136</v>
          </cell>
          <cell r="V15">
            <v>4136</v>
          </cell>
        </row>
        <row r="16">
          <cell r="E16">
            <v>17237</v>
          </cell>
          <cell r="F16">
            <v>17237</v>
          </cell>
          <cell r="G16">
            <v>18093</v>
          </cell>
          <cell r="H16">
            <v>18093</v>
          </cell>
          <cell r="I16">
            <v>18093</v>
          </cell>
          <cell r="J16">
            <v>18093</v>
          </cell>
          <cell r="V16">
            <v>18093</v>
          </cell>
        </row>
        <row r="17">
          <cell r="E17">
            <v>226</v>
          </cell>
          <cell r="F17">
            <v>226</v>
          </cell>
          <cell r="G17">
            <v>248</v>
          </cell>
          <cell r="H17">
            <v>248</v>
          </cell>
          <cell r="I17">
            <v>248</v>
          </cell>
          <cell r="J17">
            <v>248</v>
          </cell>
          <cell r="V17">
            <v>233</v>
          </cell>
        </row>
        <row r="18">
          <cell r="E18">
            <v>10921</v>
          </cell>
          <cell r="F18">
            <v>10921</v>
          </cell>
          <cell r="G18">
            <v>10896</v>
          </cell>
          <cell r="H18">
            <v>10896</v>
          </cell>
          <cell r="I18">
            <v>10896</v>
          </cell>
          <cell r="J18">
            <v>10896</v>
          </cell>
          <cell r="V18">
            <v>11316</v>
          </cell>
        </row>
        <row r="19">
          <cell r="E19">
            <v>1070</v>
          </cell>
          <cell r="F19">
            <v>1070</v>
          </cell>
          <cell r="G19">
            <v>1148</v>
          </cell>
          <cell r="H19">
            <v>1148</v>
          </cell>
          <cell r="I19">
            <v>1148</v>
          </cell>
          <cell r="J19">
            <v>1148</v>
          </cell>
          <cell r="V19">
            <v>1158</v>
          </cell>
        </row>
        <row r="22">
          <cell r="E22">
            <v>0</v>
          </cell>
          <cell r="F22">
            <v>0</v>
          </cell>
          <cell r="G22">
            <v>65886</v>
          </cell>
          <cell r="H22">
            <v>65886</v>
          </cell>
          <cell r="I22">
            <v>65886</v>
          </cell>
          <cell r="J22">
            <v>65886</v>
          </cell>
        </row>
        <row r="23">
          <cell r="E23">
            <v>362</v>
          </cell>
          <cell r="F23">
            <v>362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43356</v>
          </cell>
          <cell r="H24">
            <v>43356</v>
          </cell>
          <cell r="I24">
            <v>43356</v>
          </cell>
          <cell r="J24">
            <v>43356</v>
          </cell>
        </row>
        <row r="52">
          <cell r="E52">
            <v>1611987</v>
          </cell>
          <cell r="F52">
            <v>1611987</v>
          </cell>
          <cell r="G52">
            <v>2105525.6666666665</v>
          </cell>
          <cell r="H52">
            <v>2105525.6666666665</v>
          </cell>
          <cell r="I52">
            <v>2105525.6666666665</v>
          </cell>
          <cell r="J52">
            <v>2105525.6666666665</v>
          </cell>
        </row>
        <row r="53">
          <cell r="E53">
            <v>497837</v>
          </cell>
          <cell r="F53">
            <v>497837</v>
          </cell>
          <cell r="G53">
            <v>613352</v>
          </cell>
          <cell r="H53">
            <v>613352</v>
          </cell>
          <cell r="I53">
            <v>613352</v>
          </cell>
          <cell r="J53">
            <v>613352</v>
          </cell>
        </row>
        <row r="54">
          <cell r="E54">
            <v>346027</v>
          </cell>
          <cell r="F54">
            <v>346027</v>
          </cell>
          <cell r="G54">
            <v>473983</v>
          </cell>
          <cell r="H54">
            <v>473983</v>
          </cell>
          <cell r="I54">
            <v>473983</v>
          </cell>
          <cell r="J54">
            <v>473983</v>
          </cell>
        </row>
        <row r="56">
          <cell r="E56">
            <v>2130771</v>
          </cell>
          <cell r="F56">
            <v>2130771</v>
          </cell>
          <cell r="G56">
            <v>3708427.5</v>
          </cell>
          <cell r="H56">
            <v>3708427.5</v>
          </cell>
          <cell r="I56">
            <v>3708427.5</v>
          </cell>
          <cell r="J56">
            <v>3708427.5</v>
          </cell>
        </row>
        <row r="57">
          <cell r="E57">
            <v>564587</v>
          </cell>
          <cell r="F57">
            <v>564587</v>
          </cell>
          <cell r="G57">
            <v>694489.98166666669</v>
          </cell>
          <cell r="H57">
            <v>694489.98166666669</v>
          </cell>
          <cell r="I57">
            <v>694489.98166666669</v>
          </cell>
          <cell r="J57">
            <v>694489.98166666669</v>
          </cell>
        </row>
        <row r="58">
          <cell r="E58">
            <v>41467</v>
          </cell>
          <cell r="F58">
            <v>41467</v>
          </cell>
          <cell r="G58">
            <v>77575.28833333333</v>
          </cell>
          <cell r="H58">
            <v>77575.28833333333</v>
          </cell>
          <cell r="I58">
            <v>77575.28833333333</v>
          </cell>
          <cell r="J58">
            <v>77575.28833333333</v>
          </cell>
        </row>
        <row r="59">
          <cell r="E59">
            <v>65359</v>
          </cell>
          <cell r="F59">
            <v>65359</v>
          </cell>
          <cell r="G59">
            <v>133786</v>
          </cell>
          <cell r="H59">
            <v>133786</v>
          </cell>
          <cell r="I59">
            <v>133786</v>
          </cell>
          <cell r="J59">
            <v>133786</v>
          </cell>
        </row>
        <row r="60">
          <cell r="E60">
            <v>4082</v>
          </cell>
          <cell r="F60">
            <v>4082</v>
          </cell>
          <cell r="G60">
            <v>4095</v>
          </cell>
          <cell r="H60">
            <v>4095</v>
          </cell>
          <cell r="I60">
            <v>4095</v>
          </cell>
          <cell r="J60">
            <v>4095</v>
          </cell>
        </row>
        <row r="61">
          <cell r="E61">
            <v>13156</v>
          </cell>
          <cell r="F61">
            <v>13156</v>
          </cell>
          <cell r="G61">
            <v>18093</v>
          </cell>
          <cell r="H61">
            <v>18093</v>
          </cell>
          <cell r="I61">
            <v>18093</v>
          </cell>
          <cell r="J61">
            <v>18093</v>
          </cell>
        </row>
        <row r="62">
          <cell r="E62">
            <v>229</v>
          </cell>
          <cell r="F62">
            <v>229</v>
          </cell>
          <cell r="G62">
            <v>233</v>
          </cell>
          <cell r="H62">
            <v>233</v>
          </cell>
          <cell r="I62">
            <v>233</v>
          </cell>
          <cell r="J62">
            <v>233</v>
          </cell>
        </row>
        <row r="63">
          <cell r="E63">
            <v>8412</v>
          </cell>
          <cell r="F63">
            <v>8412</v>
          </cell>
          <cell r="G63">
            <v>11316</v>
          </cell>
          <cell r="H63">
            <v>11316</v>
          </cell>
          <cell r="I63">
            <v>11316</v>
          </cell>
          <cell r="J63">
            <v>11316</v>
          </cell>
        </row>
        <row r="64">
          <cell r="E64">
            <v>1111</v>
          </cell>
          <cell r="F64">
            <v>1111</v>
          </cell>
          <cell r="G64">
            <v>1114</v>
          </cell>
          <cell r="H64">
            <v>1114</v>
          </cell>
          <cell r="I64">
            <v>1114</v>
          </cell>
          <cell r="J64">
            <v>1114</v>
          </cell>
        </row>
        <row r="67">
          <cell r="E67">
            <v>0.94088848111057966</v>
          </cell>
          <cell r="F67">
            <v>0.94088848111057966</v>
          </cell>
          <cell r="G67">
            <v>1.561616801376754</v>
          </cell>
          <cell r="H67">
            <v>1.561616801376754</v>
          </cell>
          <cell r="I67">
            <v>1.561616801376754</v>
          </cell>
          <cell r="J67">
            <v>1.561616801376754</v>
          </cell>
          <cell r="K67">
            <v>1.5353152293057453</v>
          </cell>
          <cell r="L67">
            <v>0.38382880732643632</v>
          </cell>
          <cell r="M67">
            <v>0.38382880732643632</v>
          </cell>
          <cell r="N67">
            <v>0.38382880732643632</v>
          </cell>
          <cell r="O67">
            <v>0.38382880732643632</v>
          </cell>
          <cell r="P67">
            <v>1.561616801376754</v>
          </cell>
          <cell r="Q67">
            <v>0.39040420034418849</v>
          </cell>
          <cell r="R67">
            <v>0.39040420034418849</v>
          </cell>
          <cell r="S67">
            <v>0.39040420034418849</v>
          </cell>
          <cell r="T67">
            <v>0.39040420034418849</v>
          </cell>
          <cell r="U67">
            <v>1.561616801376754</v>
          </cell>
          <cell r="V67">
            <v>0.39040420034418849</v>
          </cell>
          <cell r="W67">
            <v>0.39040420034418849</v>
          </cell>
          <cell r="X67">
            <v>0.39040420034418849</v>
          </cell>
          <cell r="Y67">
            <v>0.39040420034418849</v>
          </cell>
        </row>
        <row r="68">
          <cell r="E68">
            <v>3.1904016776575466</v>
          </cell>
          <cell r="F68">
            <v>3.1904016776575466</v>
          </cell>
          <cell r="G68">
            <v>6.3485978153370457</v>
          </cell>
          <cell r="H68">
            <v>6.3485978153370457</v>
          </cell>
          <cell r="I68">
            <v>6.3485978153370457</v>
          </cell>
          <cell r="J68">
            <v>6.3485978153370457</v>
          </cell>
          <cell r="K68">
            <v>4.7215404132810059</v>
          </cell>
          <cell r="L68">
            <v>1.1803851033202515</v>
          </cell>
          <cell r="M68">
            <v>1.1803851033202515</v>
          </cell>
          <cell r="N68">
            <v>1.1803851033202515</v>
          </cell>
          <cell r="O68">
            <v>1.1803851033202515</v>
          </cell>
          <cell r="P68">
            <v>6.3485978153370457</v>
          </cell>
          <cell r="Q68">
            <v>1.5871494538342614</v>
          </cell>
          <cell r="R68">
            <v>1.5871494538342614</v>
          </cell>
          <cell r="S68">
            <v>1.5871494538342614</v>
          </cell>
          <cell r="T68">
            <v>1.5871494538342614</v>
          </cell>
          <cell r="U68">
            <v>6.3485978153370457</v>
          </cell>
          <cell r="V68">
            <v>1.5871494538342614</v>
          </cell>
          <cell r="W68">
            <v>1.5871494538342614</v>
          </cell>
          <cell r="X68">
            <v>1.5871494538342614</v>
          </cell>
          <cell r="Y68">
            <v>1.5871494538342614</v>
          </cell>
        </row>
        <row r="69">
          <cell r="E69">
            <v>6.5679845792380371</v>
          </cell>
          <cell r="F69">
            <v>6.5679845792380371</v>
          </cell>
          <cell r="G69">
            <v>10.419912850722799</v>
          </cell>
          <cell r="H69">
            <v>10.419912850722799</v>
          </cell>
          <cell r="I69">
            <v>10.419912850722799</v>
          </cell>
          <cell r="J69">
            <v>10.419912850722799</v>
          </cell>
          <cell r="K69">
            <v>5.2576967564331296</v>
          </cell>
          <cell r="L69">
            <v>1.3144241891082824</v>
          </cell>
          <cell r="M69">
            <v>1.3144241891082824</v>
          </cell>
          <cell r="N69">
            <v>1.3144241891082824</v>
          </cell>
          <cell r="O69">
            <v>1.3144241891082824</v>
          </cell>
          <cell r="P69">
            <v>10.419912850722799</v>
          </cell>
          <cell r="Q69">
            <v>2.6049782126806997</v>
          </cell>
          <cell r="R69">
            <v>2.6049782126806997</v>
          </cell>
          <cell r="S69">
            <v>2.6049782126806997</v>
          </cell>
          <cell r="T69">
            <v>2.6049782126806997</v>
          </cell>
          <cell r="U69">
            <v>10.419912850722799</v>
          </cell>
          <cell r="V69">
            <v>2.6049782126806997</v>
          </cell>
          <cell r="W69">
            <v>2.6049782126806997</v>
          </cell>
          <cell r="X69">
            <v>2.6049782126806997</v>
          </cell>
          <cell r="Y69">
            <v>2.6049782126806997</v>
          </cell>
        </row>
        <row r="70">
          <cell r="E70">
            <v>4.5427625178796314</v>
          </cell>
          <cell r="F70">
            <v>4.5427625178796314</v>
          </cell>
          <cell r="G70">
            <v>7.3694371716747948</v>
          </cell>
          <cell r="H70">
            <v>7.3694371716747948</v>
          </cell>
          <cell r="I70">
            <v>7.3694371716747948</v>
          </cell>
          <cell r="J70">
            <v>7.3694371716747948</v>
          </cell>
          <cell r="K70">
            <v>7.9030790184474782</v>
          </cell>
          <cell r="L70">
            <v>1.9757697546118695</v>
          </cell>
          <cell r="M70">
            <v>1.9757697546118695</v>
          </cell>
          <cell r="N70">
            <v>1.9757697546118695</v>
          </cell>
          <cell r="O70">
            <v>1.9757697546118695</v>
          </cell>
          <cell r="P70">
            <v>7.3694371716747948</v>
          </cell>
          <cell r="Q70">
            <v>1.8423592929186987</v>
          </cell>
          <cell r="R70">
            <v>1.8423592929186987</v>
          </cell>
          <cell r="S70">
            <v>1.8423592929186987</v>
          </cell>
          <cell r="T70">
            <v>1.8423592929186987</v>
          </cell>
          <cell r="U70">
            <v>7.3694371716747948</v>
          </cell>
          <cell r="V70">
            <v>1.8423592929186987</v>
          </cell>
          <cell r="W70">
            <v>1.8423592929186987</v>
          </cell>
          <cell r="X70">
            <v>1.8423592929186987</v>
          </cell>
          <cell r="Y70">
            <v>1.8423592929186987</v>
          </cell>
        </row>
        <row r="71">
          <cell r="E71">
            <v>3.7087045017977065</v>
          </cell>
          <cell r="F71">
            <v>3.7087045017977065</v>
          </cell>
          <cell r="G71">
            <v>6.0595285290833116</v>
          </cell>
          <cell r="H71">
            <v>6.0595285290833116</v>
          </cell>
          <cell r="I71">
            <v>6.0595285290833116</v>
          </cell>
          <cell r="J71">
            <v>6.0595285290833116</v>
          </cell>
          <cell r="K71">
            <v>6.9893640528188996</v>
          </cell>
          <cell r="L71">
            <v>1.7473410132047249</v>
          </cell>
          <cell r="M71">
            <v>1.7473410132047249</v>
          </cell>
          <cell r="N71">
            <v>1.7473410132047249</v>
          </cell>
          <cell r="O71">
            <v>1.7473410132047249</v>
          </cell>
          <cell r="P71">
            <v>6.0595285290833116</v>
          </cell>
          <cell r="Q71">
            <v>1.5148821322708279</v>
          </cell>
          <cell r="R71">
            <v>1.5148821322708279</v>
          </cell>
          <cell r="S71">
            <v>1.5148821322708279</v>
          </cell>
          <cell r="T71">
            <v>1.5148821322708279</v>
          </cell>
          <cell r="U71">
            <v>6.0595285290833116</v>
          </cell>
          <cell r="V71">
            <v>1.5148821322708279</v>
          </cell>
          <cell r="W71">
            <v>1.5148821322708279</v>
          </cell>
          <cell r="X71">
            <v>1.5148821322708279</v>
          </cell>
          <cell r="Y71">
            <v>1.5148821322708279</v>
          </cell>
        </row>
        <row r="72">
          <cell r="E72">
            <v>6.2050667124818677</v>
          </cell>
          <cell r="F72">
            <v>6.2050667124818677</v>
          </cell>
          <cell r="G72">
            <v>11.618592262805784</v>
          </cell>
          <cell r="H72">
            <v>11.618592262805784</v>
          </cell>
          <cell r="I72">
            <v>11.618592262805784</v>
          </cell>
          <cell r="J72">
            <v>11.618592262805784</v>
          </cell>
          <cell r="K72">
            <v>9.041524250835721</v>
          </cell>
          <cell r="L72">
            <v>2.2603810627089302</v>
          </cell>
          <cell r="M72">
            <v>2.2603810627089302</v>
          </cell>
          <cell r="N72">
            <v>2.2603810627089302</v>
          </cell>
          <cell r="O72">
            <v>2.2603810627089302</v>
          </cell>
          <cell r="P72">
            <v>11.618592262805784</v>
          </cell>
          <cell r="Q72">
            <v>2.904648065701446</v>
          </cell>
          <cell r="R72">
            <v>2.904648065701446</v>
          </cell>
          <cell r="S72">
            <v>2.904648065701446</v>
          </cell>
          <cell r="T72">
            <v>2.904648065701446</v>
          </cell>
          <cell r="U72">
            <v>11.618592262805784</v>
          </cell>
          <cell r="V72">
            <v>2.904648065701446</v>
          </cell>
          <cell r="W72">
            <v>2.904648065701446</v>
          </cell>
          <cell r="X72">
            <v>2.904648065701446</v>
          </cell>
          <cell r="Y72">
            <v>2.904648065701446</v>
          </cell>
        </row>
        <row r="73">
          <cell r="E73">
            <v>10.511973376419803</v>
          </cell>
          <cell r="F73">
            <v>10.511973376419803</v>
          </cell>
          <cell r="G73">
            <v>15.731441626599082</v>
          </cell>
          <cell r="H73">
            <v>15.731441626599082</v>
          </cell>
          <cell r="I73">
            <v>15.731441626599082</v>
          </cell>
          <cell r="J73">
            <v>15.731441626599082</v>
          </cell>
          <cell r="K73">
            <v>11.812923882771898</v>
          </cell>
          <cell r="L73">
            <v>2.9532309706929745</v>
          </cell>
          <cell r="M73">
            <v>2.9532309706929745</v>
          </cell>
          <cell r="N73">
            <v>2.9532309706929745</v>
          </cell>
          <cell r="O73">
            <v>2.9532309706929745</v>
          </cell>
          <cell r="P73">
            <v>15.731441626599082</v>
          </cell>
          <cell r="Q73">
            <v>3.9328604066497705</v>
          </cell>
          <cell r="R73">
            <v>3.9328604066497705</v>
          </cell>
          <cell r="S73">
            <v>3.9328604066497705</v>
          </cell>
          <cell r="T73">
            <v>3.9328604066497705</v>
          </cell>
          <cell r="U73">
            <v>15.731441626599082</v>
          </cell>
          <cell r="V73">
            <v>3.9328604066497705</v>
          </cell>
          <cell r="W73">
            <v>3.9328604066497705</v>
          </cell>
          <cell r="X73">
            <v>3.9328604066497705</v>
          </cell>
          <cell r="Y73">
            <v>3.9328604066497705</v>
          </cell>
        </row>
        <row r="74">
          <cell r="E74">
            <v>13.196346333328233</v>
          </cell>
          <cell r="F74">
            <v>13.196346333328233</v>
          </cell>
          <cell r="G74">
            <v>15.022767386271617</v>
          </cell>
          <cell r="H74">
            <v>15.022767386271617</v>
          </cell>
          <cell r="I74">
            <v>15.022767386271617</v>
          </cell>
          <cell r="J74">
            <v>15.022767386271617</v>
          </cell>
          <cell r="K74">
            <v>29.471347298114903</v>
          </cell>
          <cell r="L74">
            <v>7.3678368245287258</v>
          </cell>
          <cell r="M74">
            <v>7.3678368245287258</v>
          </cell>
          <cell r="N74">
            <v>7.3678368245287258</v>
          </cell>
          <cell r="O74">
            <v>7.3678368245287258</v>
          </cell>
          <cell r="P74">
            <v>15.022767386271617</v>
          </cell>
          <cell r="Q74">
            <v>3.7556918465679043</v>
          </cell>
          <cell r="R74">
            <v>3.7556918465679043</v>
          </cell>
          <cell r="S74">
            <v>3.7556918465679043</v>
          </cell>
          <cell r="T74">
            <v>3.7556918465679043</v>
          </cell>
          <cell r="U74">
            <v>15.022767386271617</v>
          </cell>
          <cell r="V74">
            <v>3.7556918465679043</v>
          </cell>
          <cell r="W74">
            <v>3.7556918465679043</v>
          </cell>
          <cell r="X74">
            <v>3.7556918465679043</v>
          </cell>
          <cell r="Y74">
            <v>3.7556918465679043</v>
          </cell>
        </row>
        <row r="75">
          <cell r="E75">
            <v>10.803527682508573</v>
          </cell>
          <cell r="F75">
            <v>10.803527682508573</v>
          </cell>
          <cell r="G75">
            <v>22.271062320915163</v>
          </cell>
          <cell r="H75">
            <v>22.271062320915163</v>
          </cell>
          <cell r="I75">
            <v>22.271062320915163</v>
          </cell>
          <cell r="J75">
            <v>22.271062320915163</v>
          </cell>
          <cell r="K75">
            <v>7.4704278759561715</v>
          </cell>
          <cell r="L75">
            <v>1.8676069689890429</v>
          </cell>
          <cell r="M75">
            <v>1.8676069689890429</v>
          </cell>
          <cell r="N75">
            <v>1.8676069689890429</v>
          </cell>
          <cell r="O75">
            <v>1.8676069689890429</v>
          </cell>
          <cell r="P75">
            <v>22.271062320915163</v>
          </cell>
          <cell r="Q75">
            <v>5.5677655802287909</v>
          </cell>
          <cell r="R75">
            <v>5.5677655802287909</v>
          </cell>
          <cell r="S75">
            <v>5.5677655802287909</v>
          </cell>
          <cell r="T75">
            <v>5.5677655802287909</v>
          </cell>
          <cell r="U75">
            <v>22.271062320915163</v>
          </cell>
          <cell r="V75">
            <v>5.5677655802287909</v>
          </cell>
          <cell r="W75">
            <v>5.5677655802287909</v>
          </cell>
          <cell r="X75">
            <v>5.5677655802287909</v>
          </cell>
          <cell r="Y75">
            <v>5.5677655802287909</v>
          </cell>
        </row>
        <row r="76">
          <cell r="E76">
            <v>6.5217391304347823</v>
          </cell>
          <cell r="F76">
            <v>6.5217391304347823</v>
          </cell>
          <cell r="G76">
            <v>9.5842333682897056</v>
          </cell>
          <cell r="H76">
            <v>9.5842333682897056</v>
          </cell>
          <cell r="I76">
            <v>9.5842333682897056</v>
          </cell>
          <cell r="J76">
            <v>9.5842333682897056</v>
          </cell>
          <cell r="K76">
            <v>12.108197610275271</v>
          </cell>
          <cell r="L76">
            <v>3.0270494025688177</v>
          </cell>
          <cell r="M76">
            <v>3.0270494025688177</v>
          </cell>
          <cell r="N76">
            <v>3.0270494025688177</v>
          </cell>
          <cell r="O76">
            <v>3.0270494025688177</v>
          </cell>
          <cell r="P76">
            <v>9.5842333682897056</v>
          </cell>
          <cell r="Q76">
            <v>2.3960583420724264</v>
          </cell>
          <cell r="R76">
            <v>2.3960583420724264</v>
          </cell>
          <cell r="S76">
            <v>2.3960583420724264</v>
          </cell>
          <cell r="T76">
            <v>2.3960583420724264</v>
          </cell>
          <cell r="U76">
            <v>9.5842333682897056</v>
          </cell>
          <cell r="V76">
            <v>2.3960583420724264</v>
          </cell>
          <cell r="W76">
            <v>2.3960583420724264</v>
          </cell>
          <cell r="X76">
            <v>2.3960583420724264</v>
          </cell>
          <cell r="Y76">
            <v>2.3960583420724264</v>
          </cell>
        </row>
        <row r="77">
          <cell r="E77">
            <v>24.454148471615721</v>
          </cell>
          <cell r="F77">
            <v>24.454148471615721</v>
          </cell>
          <cell r="G77">
            <v>48.175454726449289</v>
          </cell>
          <cell r="H77">
            <v>48.175454726449289</v>
          </cell>
          <cell r="I77">
            <v>48.175454726449289</v>
          </cell>
          <cell r="J77">
            <v>48.175454726449289</v>
          </cell>
          <cell r="K77">
            <v>46.853204372668614</v>
          </cell>
          <cell r="L77">
            <v>11.713301093167154</v>
          </cell>
          <cell r="M77">
            <v>11.713301093167154</v>
          </cell>
          <cell r="N77">
            <v>11.713301093167154</v>
          </cell>
          <cell r="O77">
            <v>11.713301093167154</v>
          </cell>
          <cell r="P77">
            <v>48.175454726449289</v>
          </cell>
          <cell r="Q77">
            <v>12.043863681612322</v>
          </cell>
          <cell r="R77">
            <v>12.043863681612322</v>
          </cell>
          <cell r="S77">
            <v>12.043863681612322</v>
          </cell>
          <cell r="T77">
            <v>12.043863681612322</v>
          </cell>
          <cell r="U77">
            <v>48.175454726449289</v>
          </cell>
          <cell r="V77">
            <v>12.043863681612322</v>
          </cell>
          <cell r="W77">
            <v>12.043863681612322</v>
          </cell>
          <cell r="X77">
            <v>12.043863681612322</v>
          </cell>
          <cell r="Y77">
            <v>12.043863681612322</v>
          </cell>
        </row>
        <row r="78">
          <cell r="E78">
            <v>7.441749881122206</v>
          </cell>
          <cell r="F78">
            <v>7.441749881122206</v>
          </cell>
          <cell r="G78">
            <v>12.079422467037974</v>
          </cell>
          <cell r="H78">
            <v>12.079422467037974</v>
          </cell>
          <cell r="I78">
            <v>12.079422467037974</v>
          </cell>
          <cell r="J78">
            <v>12.079422467037974</v>
          </cell>
          <cell r="K78">
            <v>10.547674160729576</v>
          </cell>
          <cell r="L78">
            <v>2.636918540182394</v>
          </cell>
          <cell r="M78">
            <v>2.636918540182394</v>
          </cell>
          <cell r="N78">
            <v>2.636918540182394</v>
          </cell>
          <cell r="O78">
            <v>2.636918540182394</v>
          </cell>
          <cell r="P78">
            <v>12.079422467037974</v>
          </cell>
          <cell r="Q78">
            <v>3.0198556167594934</v>
          </cell>
          <cell r="R78">
            <v>3.0198556167594934</v>
          </cell>
          <cell r="S78">
            <v>3.0198556167594934</v>
          </cell>
          <cell r="T78">
            <v>3.0198556167594934</v>
          </cell>
          <cell r="U78">
            <v>12.079422467037974</v>
          </cell>
          <cell r="V78">
            <v>3.0198556167594934</v>
          </cell>
          <cell r="W78">
            <v>3.0198556167594934</v>
          </cell>
          <cell r="X78">
            <v>3.0198556167594934</v>
          </cell>
          <cell r="Y78">
            <v>3.0198556167594934</v>
          </cell>
        </row>
        <row r="79">
          <cell r="E79">
            <v>10.531053105310532</v>
          </cell>
          <cell r="F79">
            <v>10.531053105310532</v>
          </cell>
          <cell r="G79">
            <v>24.416517055655294</v>
          </cell>
          <cell r="H79">
            <v>24.416517055655294</v>
          </cell>
          <cell r="I79">
            <v>24.416517055655294</v>
          </cell>
          <cell r="J79">
            <v>24.416517055655294</v>
          </cell>
          <cell r="K79">
            <v>10.511266297430252</v>
          </cell>
          <cell r="L79">
            <v>2.627816574357563</v>
          </cell>
          <cell r="M79">
            <v>2.627816574357563</v>
          </cell>
          <cell r="N79">
            <v>2.627816574357563</v>
          </cell>
          <cell r="O79">
            <v>2.627816574357563</v>
          </cell>
          <cell r="P79">
            <v>24.416517055655294</v>
          </cell>
          <cell r="Q79">
            <v>6.1041292639138236</v>
          </cell>
          <cell r="R79">
            <v>6.1041292639138236</v>
          </cell>
          <cell r="S79">
            <v>6.1041292639138236</v>
          </cell>
          <cell r="T79">
            <v>6.1041292639138236</v>
          </cell>
          <cell r="U79">
            <v>24.416517055655294</v>
          </cell>
          <cell r="V79">
            <v>6.1041292639138236</v>
          </cell>
          <cell r="W79">
            <v>6.1041292639138236</v>
          </cell>
          <cell r="X79">
            <v>6.1041292639138236</v>
          </cell>
          <cell r="Y79">
            <v>6.1041292639138236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6">
          <cell r="E6">
            <v>218</v>
          </cell>
          <cell r="F6">
            <v>218</v>
          </cell>
          <cell r="G6">
            <v>3060.67</v>
          </cell>
          <cell r="H6">
            <v>3060.67</v>
          </cell>
          <cell r="I6">
            <v>3060.67</v>
          </cell>
          <cell r="J6">
            <v>3060.67</v>
          </cell>
          <cell r="K6">
            <v>1328.8</v>
          </cell>
          <cell r="L6">
            <v>1328.8</v>
          </cell>
          <cell r="M6">
            <v>1328.8</v>
          </cell>
          <cell r="N6">
            <v>43.415330630221483</v>
          </cell>
          <cell r="O6">
            <v>0</v>
          </cell>
          <cell r="P6">
            <v>43.415330630221483</v>
          </cell>
          <cell r="Q6">
            <v>1403.9770642201836</v>
          </cell>
          <cell r="R6">
            <v>43.415330630221483</v>
          </cell>
          <cell r="S6">
            <v>43.415330630221483</v>
          </cell>
          <cell r="T6">
            <v>609.54128440366969</v>
          </cell>
          <cell r="U6">
            <v>609.54128440366969</v>
          </cell>
        </row>
        <row r="7">
          <cell r="E7">
            <v>1.49</v>
          </cell>
          <cell r="F7">
            <v>1.49</v>
          </cell>
          <cell r="K7">
            <v>1.49</v>
          </cell>
          <cell r="L7">
            <v>1.49</v>
          </cell>
          <cell r="M7">
            <v>1.49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100</v>
          </cell>
          <cell r="U7">
            <v>100</v>
          </cell>
        </row>
        <row r="10">
          <cell r="E10">
            <v>43384.590000000004</v>
          </cell>
          <cell r="F10">
            <v>43384.590000000004</v>
          </cell>
          <cell r="G10">
            <v>91513</v>
          </cell>
          <cell r="H10">
            <v>91513</v>
          </cell>
          <cell r="I10">
            <v>91513</v>
          </cell>
          <cell r="J10">
            <v>91513</v>
          </cell>
          <cell r="K10">
            <v>100767.04415800002</v>
          </cell>
          <cell r="L10">
            <v>100767.04415800002</v>
          </cell>
          <cell r="M10">
            <v>100767.04415800002</v>
          </cell>
          <cell r="N10">
            <v>110.11227274594869</v>
          </cell>
          <cell r="O10">
            <v>0</v>
          </cell>
          <cell r="P10">
            <v>110.11227274594869</v>
          </cell>
          <cell r="Q10">
            <v>210.93434327718663</v>
          </cell>
          <cell r="R10">
            <v>110.11227274594869</v>
          </cell>
          <cell r="S10">
            <v>110.11227274594869</v>
          </cell>
          <cell r="T10">
            <v>232.26459938425145</v>
          </cell>
          <cell r="U10">
            <v>232.26459938425145</v>
          </cell>
        </row>
        <row r="11">
          <cell r="E11">
            <v>571.48</v>
          </cell>
          <cell r="F11">
            <v>571.48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569.66897700000004</v>
          </cell>
          <cell r="L11">
            <v>569.66897700000004</v>
          </cell>
          <cell r="M11">
            <v>569.66897700000004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99.683099496045358</v>
          </cell>
          <cell r="U11">
            <v>99.683099496045358</v>
          </cell>
        </row>
        <row r="13">
          <cell r="E13">
            <v>43384.590000000004</v>
          </cell>
          <cell r="F13">
            <v>43384.590000000004</v>
          </cell>
          <cell r="G13">
            <v>91513</v>
          </cell>
          <cell r="H13">
            <v>91513</v>
          </cell>
          <cell r="I13">
            <v>91513</v>
          </cell>
          <cell r="J13">
            <v>91513</v>
          </cell>
          <cell r="N13">
            <v>0</v>
          </cell>
          <cell r="O13">
            <v>0</v>
          </cell>
          <cell r="P13">
            <v>0</v>
          </cell>
          <cell r="Q13">
            <v>210.93434327718663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E14">
            <v>571.48</v>
          </cell>
          <cell r="F14">
            <v>571.48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договор № ___ от ____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Договор № 23-20/311 от 30.09.2003</v>
          </cell>
          <cell r="K17">
            <v>2449.7440000000001</v>
          </cell>
          <cell r="L17">
            <v>2449.7440000000001</v>
          </cell>
          <cell r="M17">
            <v>2449.7440000000001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K18">
            <v>9.4687000000000001</v>
          </cell>
          <cell r="L18">
            <v>9.4687000000000001</v>
          </cell>
          <cell r="M18">
            <v>9.4687000000000001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 t="str">
            <v>Договор №23-20/312 от 30.09.2003</v>
          </cell>
          <cell r="K19">
            <v>24.53</v>
          </cell>
          <cell r="L19">
            <v>24.53</v>
          </cell>
          <cell r="M19">
            <v>24.53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K20">
            <v>9.4799999999999995E-2</v>
          </cell>
          <cell r="L20">
            <v>9.4799999999999995E-2</v>
          </cell>
          <cell r="M20">
            <v>9.4799999999999995E-2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 t="str">
            <v>Договор № 23-20/398 от 18.02.2004</v>
          </cell>
          <cell r="K21">
            <v>19551.928</v>
          </cell>
          <cell r="L21">
            <v>19551.928</v>
          </cell>
          <cell r="M21">
            <v>19551.928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K22">
            <v>68.08</v>
          </cell>
          <cell r="L22">
            <v>68.08</v>
          </cell>
          <cell r="M22">
            <v>68.08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Договор №23-20/205 от 13.02.2003</v>
          </cell>
          <cell r="K23">
            <v>10.175000000000001</v>
          </cell>
          <cell r="L23">
            <v>10.175000000000001</v>
          </cell>
          <cell r="M23">
            <v>10.175000000000001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K24">
            <v>6.4000000000000001E-2</v>
          </cell>
          <cell r="L24">
            <v>6.4000000000000001E-2</v>
          </cell>
          <cell r="M24">
            <v>6.4000000000000001E-2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Договор №23-20/344 от 19.11.2003</v>
          </cell>
          <cell r="K25">
            <v>719.32299999999998</v>
          </cell>
          <cell r="L25">
            <v>719.32299999999998</v>
          </cell>
          <cell r="M25">
            <v>719.32299999999998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K26">
            <v>2.2341000000000002</v>
          </cell>
          <cell r="L26">
            <v>2.2341000000000002</v>
          </cell>
          <cell r="M26">
            <v>2.2341000000000002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 t="str">
            <v>Договор №23-20/310 от 30.09.2003</v>
          </cell>
          <cell r="K27">
            <v>18919.12</v>
          </cell>
          <cell r="L27">
            <v>18919.12</v>
          </cell>
          <cell r="M27">
            <v>18919.12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K28">
            <v>119.2732</v>
          </cell>
          <cell r="L28">
            <v>119.2732</v>
          </cell>
          <cell r="M28">
            <v>119.2732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Договор №23-20/650 от 31.01.2005</v>
          </cell>
          <cell r="K29">
            <v>60.61</v>
          </cell>
          <cell r="L29">
            <v>60.61</v>
          </cell>
          <cell r="M29">
            <v>60.61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K30">
            <v>0.3821</v>
          </cell>
          <cell r="L30">
            <v>0.3821</v>
          </cell>
          <cell r="M30">
            <v>0.3821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Договор № 365/20 от 17.03.2003</v>
          </cell>
          <cell r="K31">
            <v>37.795999999999999</v>
          </cell>
          <cell r="L31">
            <v>37.795999999999999</v>
          </cell>
          <cell r="M31">
            <v>37.795999999999999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K32">
            <v>0.23830000000000001</v>
          </cell>
          <cell r="L32">
            <v>0.23830000000000001</v>
          </cell>
          <cell r="M32">
            <v>0.23830000000000001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K33">
            <v>5442.8550000000005</v>
          </cell>
          <cell r="L33">
            <v>5442.8550000000005</v>
          </cell>
          <cell r="M33">
            <v>5442.8550000000005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K34">
            <v>34.313800000000001</v>
          </cell>
          <cell r="L34">
            <v>34.313800000000001</v>
          </cell>
          <cell r="M34">
            <v>34.313800000000001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Договор № 366/20 от 19.11.1999</v>
          </cell>
          <cell r="K35">
            <v>343.28800000000001</v>
          </cell>
          <cell r="L35">
            <v>343.28800000000001</v>
          </cell>
          <cell r="M35">
            <v>343.28800000000001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K36">
            <v>2.0131999999999999</v>
          </cell>
          <cell r="L36">
            <v>2.0131999999999999</v>
          </cell>
          <cell r="M36">
            <v>2.0131999999999999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Договор № 23-20/157 от 25.11.2002</v>
          </cell>
          <cell r="K37">
            <v>20.702000000000002</v>
          </cell>
          <cell r="L37">
            <v>20.702000000000002</v>
          </cell>
          <cell r="M37">
            <v>20.702000000000002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K38">
            <v>6.4199999999999993E-2</v>
          </cell>
          <cell r="L38">
            <v>6.4199999999999993E-2</v>
          </cell>
          <cell r="M38">
            <v>6.4199999999999993E-2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Договор №23-20/499 от 08.06.2004</v>
          </cell>
          <cell r="K39">
            <v>556.24800000000005</v>
          </cell>
          <cell r="L39">
            <v>556.24800000000005</v>
          </cell>
          <cell r="M39">
            <v>556.24800000000005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K40">
            <v>2.15</v>
          </cell>
          <cell r="L40">
            <v>2.15</v>
          </cell>
          <cell r="M40">
            <v>2.15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 xml:space="preserve">Договор  б/н </v>
          </cell>
          <cell r="K41">
            <v>102.3</v>
          </cell>
          <cell r="L41">
            <v>102.3</v>
          </cell>
          <cell r="M41">
            <v>102.3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K42">
            <v>0.38479999999999998</v>
          </cell>
          <cell r="L42">
            <v>0.38479999999999998</v>
          </cell>
          <cell r="M42">
            <v>0.38479999999999998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 t="str">
            <v>договор № 161/з от 16.11.2005</v>
          </cell>
          <cell r="K43">
            <v>36806.008690000002</v>
          </cell>
          <cell r="L43">
            <v>36806.008690000002</v>
          </cell>
          <cell r="M43">
            <v>36806.008690000002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K44">
            <v>165.38570000000001</v>
          </cell>
          <cell r="L44">
            <v>165.38570000000001</v>
          </cell>
          <cell r="M44">
            <v>165.38570000000001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K45">
            <v>7.054729</v>
          </cell>
          <cell r="L45">
            <v>7.054729</v>
          </cell>
          <cell r="M45">
            <v>7.054729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K46">
            <v>3.1699999999999999E-2</v>
          </cell>
          <cell r="L46">
            <v>3.1699999999999999E-2</v>
          </cell>
          <cell r="M46">
            <v>3.1699999999999999E-2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 t="str">
            <v>договор № 23-20\475 от 19.05.04г.</v>
          </cell>
          <cell r="K47">
            <v>1576.0874250000002</v>
          </cell>
          <cell r="L47">
            <v>1576.0874250000002</v>
          </cell>
          <cell r="M47">
            <v>1576.0874250000002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K48">
            <v>9.2430199999999996</v>
          </cell>
          <cell r="L48">
            <v>9.2430199999999996</v>
          </cell>
          <cell r="M48">
            <v>9.2430199999999996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 t="str">
            <v>договор № 23-20\516 от 29.06.04 г.</v>
          </cell>
          <cell r="K49">
            <v>83.882227</v>
          </cell>
          <cell r="L49">
            <v>83.882227</v>
          </cell>
          <cell r="M49">
            <v>83.882227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K50">
            <v>0.37691999999999998</v>
          </cell>
          <cell r="L50">
            <v>0.37691999999999998</v>
          </cell>
          <cell r="M50">
            <v>0.37691999999999998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 t="str">
            <v>договор № 17-583 от 19.05.04 г.</v>
          </cell>
          <cell r="K51">
            <v>13.598706000000002</v>
          </cell>
          <cell r="L51">
            <v>13.598706000000002</v>
          </cell>
          <cell r="M51">
            <v>13.598706000000002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K52">
            <v>0.61170000000000002</v>
          </cell>
          <cell r="L52">
            <v>0.61170000000000002</v>
          </cell>
          <cell r="M52">
            <v>0.61170000000000002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 t="str">
            <v>договор № 23-20\476 от 19.05.04 г.</v>
          </cell>
          <cell r="K53">
            <v>1599.0366590000001</v>
          </cell>
          <cell r="L53">
            <v>1599.0366590000001</v>
          </cell>
          <cell r="M53">
            <v>1599.0366590000001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K54">
            <v>7.1851799999999999</v>
          </cell>
          <cell r="L54">
            <v>7.1851799999999999</v>
          </cell>
          <cell r="M54">
            <v>7.1851799999999999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B55" t="str">
            <v>договор № 23-20\488 от 27.05.04 г.</v>
          </cell>
          <cell r="K55">
            <v>10.841127</v>
          </cell>
          <cell r="L55">
            <v>10.841127</v>
          </cell>
          <cell r="M55">
            <v>10.841127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K56">
            <v>4.8714E-2</v>
          </cell>
          <cell r="L56">
            <v>4.8714E-2</v>
          </cell>
          <cell r="M56">
            <v>4.8714E-2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K57">
            <v>0.24623500000000001</v>
          </cell>
          <cell r="L57">
            <v>0.24623500000000001</v>
          </cell>
          <cell r="M57">
            <v>0.24623500000000001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K58">
            <v>1.1076000000000001E-2</v>
          </cell>
          <cell r="L58">
            <v>1.1076000000000001E-2</v>
          </cell>
          <cell r="M58">
            <v>1.1076000000000001E-2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K59">
            <v>0.8596720000000001</v>
          </cell>
          <cell r="L59">
            <v>0.8596720000000001</v>
          </cell>
          <cell r="M59">
            <v>0.8596720000000001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K60">
            <v>3.8670000000000002E-3</v>
          </cell>
          <cell r="L60">
            <v>3.8670000000000002E-3</v>
          </cell>
          <cell r="M60">
            <v>3.8670000000000002E-3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договор № 23-20/460 от26.04.04</v>
          </cell>
          <cell r="K61">
            <v>1913.8999000000003</v>
          </cell>
          <cell r="L61">
            <v>1913.8999000000003</v>
          </cell>
          <cell r="M61">
            <v>1913.8999000000003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K62">
            <v>8.6</v>
          </cell>
          <cell r="L62">
            <v>8.6</v>
          </cell>
          <cell r="M62">
            <v>8.6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договор №24-219 от 15.09.03 комитет по управлению имуществом</v>
          </cell>
          <cell r="K63">
            <v>10439.608278000002</v>
          </cell>
          <cell r="L63">
            <v>10439.608278000002</v>
          </cell>
          <cell r="M63">
            <v>10439.608278000002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K64">
            <v>138.37649999999999</v>
          </cell>
          <cell r="L64">
            <v>138.37649999999999</v>
          </cell>
          <cell r="M64">
            <v>138.37649999999999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B65" t="str">
            <v>договор №24 от 12.01.01комитет по управлению имуществом</v>
          </cell>
          <cell r="K65">
            <v>1.2554080000000001</v>
          </cell>
          <cell r="L65">
            <v>1.2554080000000001</v>
          </cell>
          <cell r="M65">
            <v>1.2554080000000001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K66">
            <v>1.1900000000000001E-2</v>
          </cell>
          <cell r="L66">
            <v>1.1900000000000001E-2</v>
          </cell>
          <cell r="M66">
            <v>1.1900000000000001E-2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договор № 98-52/01 от 03.04.2001 комитет по управлению имуществом</v>
          </cell>
          <cell r="K67">
            <v>76.046102000000005</v>
          </cell>
          <cell r="L67">
            <v>76.046102000000005</v>
          </cell>
          <cell r="M67">
            <v>76.046102000000005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K68">
            <v>1.0215000000000001</v>
          </cell>
          <cell r="L68">
            <v>1.0215000000000001</v>
          </cell>
          <cell r="M68">
            <v>1.0215000000000001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B69" t="str">
            <v>договор № ___ от ____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4">
          <cell r="E74">
            <v>43602.590000000004</v>
          </cell>
          <cell r="F74">
            <v>43602.590000000004</v>
          </cell>
          <cell r="G74">
            <v>94573.67</v>
          </cell>
          <cell r="H74">
            <v>94573.67</v>
          </cell>
          <cell r="I74">
            <v>94573.67</v>
          </cell>
          <cell r="J74">
            <v>94573.67</v>
          </cell>
          <cell r="K74">
            <v>102095.84415800002</v>
          </cell>
          <cell r="L74">
            <v>102095.84415800002</v>
          </cell>
          <cell r="M74">
            <v>102095.84415800002</v>
          </cell>
        </row>
      </sheetData>
      <sheetData sheetId="20" refreshError="1"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5">
          <cell r="G25">
            <v>37151.971785000002</v>
          </cell>
          <cell r="H25">
            <v>37151.971785000002</v>
          </cell>
          <cell r="I25">
            <v>92575.045799999993</v>
          </cell>
          <cell r="J25">
            <v>92575.045799999993</v>
          </cell>
          <cell r="K25">
            <v>92575.045799999993</v>
          </cell>
          <cell r="L25">
            <v>92575.045799999993</v>
          </cell>
          <cell r="M25">
            <v>100787.895</v>
          </cell>
          <cell r="N25">
            <v>100787.895</v>
          </cell>
          <cell r="O25">
            <v>100128.84797700001</v>
          </cell>
        </row>
        <row r="28">
          <cell r="G28">
            <v>1369.9259999999999</v>
          </cell>
          <cell r="H28">
            <v>1369.9259999999999</v>
          </cell>
          <cell r="I28">
            <v>3596.2919999999999</v>
          </cell>
          <cell r="J28">
            <v>3596.2919999999999</v>
          </cell>
          <cell r="K28">
            <v>3596.2919999999999</v>
          </cell>
          <cell r="L28">
            <v>3596.2919999999999</v>
          </cell>
          <cell r="M28">
            <v>3615.0569999999998</v>
          </cell>
          <cell r="N28">
            <v>3615.0569999999998</v>
          </cell>
          <cell r="O28">
            <v>3615.0569999999998</v>
          </cell>
        </row>
        <row r="29">
          <cell r="G29">
            <v>1369.9259999999999</v>
          </cell>
          <cell r="H29">
            <v>1369.9259999999999</v>
          </cell>
          <cell r="I29">
            <v>3596.2919999999999</v>
          </cell>
          <cell r="J29">
            <v>3596.2919999999999</v>
          </cell>
          <cell r="K29">
            <v>3596.2919999999999</v>
          </cell>
          <cell r="L29">
            <v>3596.2919999999999</v>
          </cell>
          <cell r="M29">
            <v>3615.0569999999998</v>
          </cell>
          <cell r="N29">
            <v>3615.0569999999998</v>
          </cell>
          <cell r="O29">
            <v>3615.0569999999998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5">
          <cell r="G35">
            <v>1369.9259999999999</v>
          </cell>
          <cell r="H35">
            <v>1369.9259999999999</v>
          </cell>
          <cell r="I35">
            <v>3596.2919999999999</v>
          </cell>
          <cell r="J35">
            <v>3596.2919999999999</v>
          </cell>
          <cell r="K35">
            <v>3596.2919999999999</v>
          </cell>
          <cell r="L35">
            <v>3596.2919999999999</v>
          </cell>
          <cell r="M35">
            <v>3615.0569999999998</v>
          </cell>
          <cell r="N35">
            <v>3615.0569999999998</v>
          </cell>
          <cell r="O35">
            <v>3615.0569999999998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</sheetData>
      <sheetData sheetId="21" refreshError="1"/>
      <sheetData sheetId="22" refreshError="1"/>
      <sheetData sheetId="23" refreshError="1">
        <row r="6">
          <cell r="H6">
            <v>4558.09</v>
          </cell>
        </row>
        <row r="9">
          <cell r="H9">
            <v>361</v>
          </cell>
          <cell r="I9">
            <v>361</v>
          </cell>
          <cell r="J9">
            <v>412</v>
          </cell>
          <cell r="K9">
            <v>412</v>
          </cell>
          <cell r="L9">
            <v>412</v>
          </cell>
          <cell r="M9">
            <v>412</v>
          </cell>
          <cell r="N9">
            <v>442.9</v>
          </cell>
          <cell r="O9">
            <v>442.9</v>
          </cell>
          <cell r="P9">
            <v>442.9</v>
          </cell>
        </row>
        <row r="11">
          <cell r="H11">
            <v>18</v>
          </cell>
          <cell r="I11">
            <v>18</v>
          </cell>
          <cell r="J11">
            <v>177</v>
          </cell>
          <cell r="K11">
            <v>177</v>
          </cell>
          <cell r="L11">
            <v>177</v>
          </cell>
          <cell r="M11">
            <v>177</v>
          </cell>
          <cell r="N11">
            <v>190.27500000000001</v>
          </cell>
          <cell r="O11">
            <v>190.27500000000001</v>
          </cell>
          <cell r="P11">
            <v>190.27500000000001</v>
          </cell>
        </row>
        <row r="13">
          <cell r="H13">
            <v>252</v>
          </cell>
          <cell r="I13">
            <v>252</v>
          </cell>
          <cell r="J13">
            <v>544</v>
          </cell>
          <cell r="K13">
            <v>544</v>
          </cell>
          <cell r="L13">
            <v>544</v>
          </cell>
          <cell r="M13">
            <v>544</v>
          </cell>
          <cell r="N13">
            <v>584.79999999999995</v>
          </cell>
          <cell r="O13">
            <v>584.79999999999995</v>
          </cell>
          <cell r="P13">
            <v>584.79999999999995</v>
          </cell>
        </row>
        <row r="15">
          <cell r="H15">
            <v>457.6</v>
          </cell>
          <cell r="I15">
            <v>457.6</v>
          </cell>
          <cell r="J15">
            <v>782</v>
          </cell>
          <cell r="K15">
            <v>782</v>
          </cell>
          <cell r="L15">
            <v>782</v>
          </cell>
          <cell r="M15">
            <v>782</v>
          </cell>
          <cell r="N15">
            <v>840.65</v>
          </cell>
          <cell r="O15">
            <v>824.22799999999995</v>
          </cell>
          <cell r="P15">
            <v>824.22799999999995</v>
          </cell>
        </row>
        <row r="17">
          <cell r="H17">
            <v>457.6</v>
          </cell>
          <cell r="I17">
            <v>457.6</v>
          </cell>
          <cell r="J17">
            <v>782</v>
          </cell>
          <cell r="K17">
            <v>782</v>
          </cell>
          <cell r="L17">
            <v>782</v>
          </cell>
          <cell r="M17">
            <v>782</v>
          </cell>
          <cell r="N17">
            <v>840.65</v>
          </cell>
          <cell r="O17">
            <v>824.22799999999995</v>
          </cell>
          <cell r="P17">
            <v>824.22799999999995</v>
          </cell>
        </row>
        <row r="18">
          <cell r="H18">
            <v>58</v>
          </cell>
          <cell r="I18">
            <v>58</v>
          </cell>
          <cell r="J18">
            <v>52</v>
          </cell>
          <cell r="K18">
            <v>52</v>
          </cell>
          <cell r="L18">
            <v>52</v>
          </cell>
          <cell r="M18">
            <v>52</v>
          </cell>
          <cell r="N18">
            <v>55.9</v>
          </cell>
          <cell r="O18">
            <v>55.9</v>
          </cell>
          <cell r="P18">
            <v>55.9</v>
          </cell>
        </row>
        <row r="26">
          <cell r="H26">
            <v>90</v>
          </cell>
          <cell r="I26">
            <v>90</v>
          </cell>
          <cell r="J26">
            <v>90</v>
          </cell>
          <cell r="K26">
            <v>90</v>
          </cell>
          <cell r="L26">
            <v>90</v>
          </cell>
          <cell r="M26">
            <v>90</v>
          </cell>
          <cell r="N26">
            <v>96.75</v>
          </cell>
          <cell r="O26">
            <v>94.86</v>
          </cell>
          <cell r="P26">
            <v>94.86</v>
          </cell>
        </row>
        <row r="27"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12</v>
          </cell>
          <cell r="N27">
            <v>12.9</v>
          </cell>
          <cell r="O27">
            <v>12.9</v>
          </cell>
          <cell r="P27">
            <v>12.9</v>
          </cell>
        </row>
        <row r="36">
          <cell r="H36">
            <v>9</v>
          </cell>
          <cell r="I36">
            <v>9</v>
          </cell>
        </row>
        <row r="42">
          <cell r="H42">
            <v>39</v>
          </cell>
          <cell r="I42">
            <v>39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4">
          <cell r="H44">
            <v>19.5</v>
          </cell>
          <cell r="I44">
            <v>19.5</v>
          </cell>
        </row>
        <row r="45">
          <cell r="H45">
            <v>1</v>
          </cell>
          <cell r="I45">
            <v>1</v>
          </cell>
        </row>
        <row r="46">
          <cell r="H46">
            <v>6.5</v>
          </cell>
          <cell r="I46">
            <v>6.5</v>
          </cell>
        </row>
        <row r="47">
          <cell r="H47">
            <v>1</v>
          </cell>
          <cell r="I47">
            <v>1</v>
          </cell>
        </row>
        <row r="48">
          <cell r="H48">
            <v>6.5</v>
          </cell>
          <cell r="I48">
            <v>6.5</v>
          </cell>
        </row>
        <row r="49">
          <cell r="H49">
            <v>1</v>
          </cell>
          <cell r="I49">
            <v>1</v>
          </cell>
        </row>
        <row r="50">
          <cell r="H50">
            <v>6.5</v>
          </cell>
          <cell r="I50">
            <v>6.5</v>
          </cell>
        </row>
        <row r="51">
          <cell r="H51">
            <v>1</v>
          </cell>
          <cell r="I51">
            <v>1</v>
          </cell>
        </row>
        <row r="57">
          <cell r="H57">
            <v>18.8</v>
          </cell>
          <cell r="I57">
            <v>18.8</v>
          </cell>
          <cell r="J57">
            <v>9</v>
          </cell>
          <cell r="K57">
            <v>9</v>
          </cell>
          <cell r="L57">
            <v>9</v>
          </cell>
          <cell r="M57">
            <v>9</v>
          </cell>
          <cell r="N57">
            <v>9.6750000000000007</v>
          </cell>
          <cell r="O57">
            <v>9.4860000000000007</v>
          </cell>
          <cell r="P57">
            <v>9.4860000000000007</v>
          </cell>
        </row>
        <row r="59">
          <cell r="H59">
            <v>6.8</v>
          </cell>
          <cell r="I59">
            <v>6.8</v>
          </cell>
        </row>
        <row r="60">
          <cell r="H60">
            <v>1</v>
          </cell>
          <cell r="I60">
            <v>1</v>
          </cell>
        </row>
        <row r="62">
          <cell r="H62">
            <v>2</v>
          </cell>
          <cell r="I62">
            <v>2</v>
          </cell>
        </row>
        <row r="64"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1.075</v>
          </cell>
          <cell r="O64">
            <v>1.075</v>
          </cell>
          <cell r="P64">
            <v>1.075</v>
          </cell>
        </row>
        <row r="66">
          <cell r="H66">
            <v>9.8000000000000007</v>
          </cell>
          <cell r="I66">
            <v>9.8000000000000007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H68">
            <v>9.8000000000000007</v>
          </cell>
          <cell r="I68">
            <v>9.8000000000000007</v>
          </cell>
        </row>
        <row r="69">
          <cell r="H69">
            <v>1</v>
          </cell>
          <cell r="I69">
            <v>1</v>
          </cell>
        </row>
        <row r="75">
          <cell r="H75">
            <v>7.63</v>
          </cell>
          <cell r="I75">
            <v>7.63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7">
          <cell r="H77">
            <v>7.63</v>
          </cell>
          <cell r="I77">
            <v>7.63</v>
          </cell>
        </row>
        <row r="78">
          <cell r="H78">
            <v>3</v>
          </cell>
          <cell r="I78">
            <v>3</v>
          </cell>
        </row>
        <row r="86">
          <cell r="H86">
            <v>13.92</v>
          </cell>
          <cell r="I86">
            <v>13.92</v>
          </cell>
        </row>
        <row r="87">
          <cell r="H87">
            <v>1</v>
          </cell>
          <cell r="I87">
            <v>1</v>
          </cell>
        </row>
        <row r="89">
          <cell r="H89">
            <v>1</v>
          </cell>
          <cell r="I89">
            <v>1</v>
          </cell>
        </row>
        <row r="93">
          <cell r="H93">
            <v>87</v>
          </cell>
          <cell r="I93">
            <v>87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5">
          <cell r="H95">
            <v>22</v>
          </cell>
          <cell r="I95">
            <v>22</v>
          </cell>
        </row>
        <row r="96">
          <cell r="H96">
            <v>4</v>
          </cell>
          <cell r="I96">
            <v>4</v>
          </cell>
        </row>
        <row r="98">
          <cell r="H98">
            <v>2</v>
          </cell>
          <cell r="I98">
            <v>2</v>
          </cell>
        </row>
        <row r="102">
          <cell r="H102">
            <v>26.6</v>
          </cell>
          <cell r="I102">
            <v>26.6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4">
          <cell r="H104">
            <v>26.6</v>
          </cell>
          <cell r="I104">
            <v>26.6</v>
          </cell>
        </row>
        <row r="105">
          <cell r="H105">
            <v>2</v>
          </cell>
          <cell r="I105">
            <v>2</v>
          </cell>
        </row>
        <row r="114">
          <cell r="J114">
            <v>64</v>
          </cell>
          <cell r="K114">
            <v>64</v>
          </cell>
          <cell r="L114">
            <v>64</v>
          </cell>
          <cell r="M114">
            <v>64</v>
          </cell>
          <cell r="N114">
            <v>67</v>
          </cell>
          <cell r="O114">
            <v>67</v>
          </cell>
          <cell r="P114">
            <v>67</v>
          </cell>
        </row>
        <row r="123">
          <cell r="H123">
            <v>2</v>
          </cell>
          <cell r="I123">
            <v>2</v>
          </cell>
          <cell r="J123">
            <v>2</v>
          </cell>
          <cell r="K123">
            <v>2</v>
          </cell>
          <cell r="L123">
            <v>2</v>
          </cell>
          <cell r="M123">
            <v>2</v>
          </cell>
          <cell r="N123">
            <v>2.15</v>
          </cell>
          <cell r="O123">
            <v>2.15</v>
          </cell>
          <cell r="P123">
            <v>2.15</v>
          </cell>
        </row>
        <row r="138">
          <cell r="H138">
            <v>9.8000000000000007</v>
          </cell>
          <cell r="I138">
            <v>9.8000000000000007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40">
          <cell r="H140">
            <v>9.8000000000000007</v>
          </cell>
          <cell r="I140">
            <v>9.8000000000000007</v>
          </cell>
        </row>
        <row r="141">
          <cell r="H141">
            <v>1</v>
          </cell>
          <cell r="I141">
            <v>1</v>
          </cell>
        </row>
        <row r="149">
          <cell r="H149">
            <v>16</v>
          </cell>
          <cell r="I149">
            <v>16</v>
          </cell>
          <cell r="J149">
            <v>8</v>
          </cell>
          <cell r="K149">
            <v>8</v>
          </cell>
          <cell r="L149">
            <v>8</v>
          </cell>
          <cell r="M149">
            <v>8</v>
          </cell>
          <cell r="N149">
            <v>8.6</v>
          </cell>
          <cell r="O149">
            <v>8.4320000000000004</v>
          </cell>
          <cell r="P149">
            <v>8.4320000000000004</v>
          </cell>
        </row>
        <row r="150">
          <cell r="H150">
            <v>4</v>
          </cell>
          <cell r="I150">
            <v>4</v>
          </cell>
          <cell r="J150">
            <v>2</v>
          </cell>
          <cell r="K150">
            <v>2</v>
          </cell>
          <cell r="L150">
            <v>2</v>
          </cell>
          <cell r="M150">
            <v>2</v>
          </cell>
          <cell r="N150">
            <v>2.15</v>
          </cell>
          <cell r="O150">
            <v>2.15</v>
          </cell>
          <cell r="P150">
            <v>2.15</v>
          </cell>
        </row>
        <row r="156">
          <cell r="H156">
            <v>10</v>
          </cell>
          <cell r="I156">
            <v>10</v>
          </cell>
          <cell r="J156">
            <v>26</v>
          </cell>
          <cell r="K156">
            <v>26</v>
          </cell>
          <cell r="L156">
            <v>26</v>
          </cell>
          <cell r="M156">
            <v>26</v>
          </cell>
          <cell r="N156">
            <v>27.95</v>
          </cell>
          <cell r="O156">
            <v>27.404</v>
          </cell>
          <cell r="P156">
            <v>27.404</v>
          </cell>
        </row>
        <row r="159">
          <cell r="H159">
            <v>1</v>
          </cell>
          <cell r="I159">
            <v>1</v>
          </cell>
          <cell r="J159">
            <v>2</v>
          </cell>
          <cell r="K159">
            <v>2</v>
          </cell>
          <cell r="L159">
            <v>2</v>
          </cell>
          <cell r="M159">
            <v>2</v>
          </cell>
          <cell r="N159">
            <v>2.15</v>
          </cell>
          <cell r="O159">
            <v>2.15</v>
          </cell>
          <cell r="P159">
            <v>2.15</v>
          </cell>
        </row>
        <row r="165">
          <cell r="H165">
            <v>100</v>
          </cell>
          <cell r="I165">
            <v>100</v>
          </cell>
          <cell r="J165">
            <v>54</v>
          </cell>
          <cell r="K165">
            <v>54</v>
          </cell>
          <cell r="L165">
            <v>54</v>
          </cell>
          <cell r="M165">
            <v>54</v>
          </cell>
          <cell r="N165">
            <v>58.05</v>
          </cell>
          <cell r="O165">
            <v>56.915999999999997</v>
          </cell>
          <cell r="P165">
            <v>56.915999999999997</v>
          </cell>
        </row>
        <row r="168">
          <cell r="H168">
            <v>5</v>
          </cell>
          <cell r="I168">
            <v>5</v>
          </cell>
        </row>
        <row r="169">
          <cell r="J169">
            <v>54</v>
          </cell>
          <cell r="K169">
            <v>54</v>
          </cell>
          <cell r="L169">
            <v>54</v>
          </cell>
          <cell r="M169">
            <v>54</v>
          </cell>
          <cell r="N169">
            <v>58.05</v>
          </cell>
          <cell r="O169">
            <v>56.915999999999997</v>
          </cell>
          <cell r="P169">
            <v>56.915999999999997</v>
          </cell>
        </row>
        <row r="170">
          <cell r="J170">
            <v>3</v>
          </cell>
          <cell r="K170">
            <v>3</v>
          </cell>
          <cell r="L170">
            <v>3</v>
          </cell>
          <cell r="M170">
            <v>3</v>
          </cell>
          <cell r="N170">
            <v>3.2250000000000001</v>
          </cell>
          <cell r="O170">
            <v>3.2250000000000001</v>
          </cell>
          <cell r="P170">
            <v>3.2250000000000001</v>
          </cell>
        </row>
        <row r="174">
          <cell r="H174">
            <v>180</v>
          </cell>
          <cell r="I174">
            <v>180</v>
          </cell>
          <cell r="J174">
            <v>136</v>
          </cell>
          <cell r="K174">
            <v>136</v>
          </cell>
          <cell r="L174">
            <v>136</v>
          </cell>
          <cell r="M174">
            <v>136</v>
          </cell>
          <cell r="N174">
            <v>146.19999999999999</v>
          </cell>
          <cell r="O174">
            <v>143.34399999999999</v>
          </cell>
          <cell r="P174">
            <v>143.34399999999999</v>
          </cell>
        </row>
        <row r="176">
          <cell r="H176">
            <v>180</v>
          </cell>
          <cell r="I176">
            <v>180</v>
          </cell>
          <cell r="J176">
            <v>136</v>
          </cell>
          <cell r="K176">
            <v>136</v>
          </cell>
          <cell r="L176">
            <v>136</v>
          </cell>
          <cell r="M176">
            <v>136</v>
          </cell>
          <cell r="N176">
            <v>146.19999999999999</v>
          </cell>
          <cell r="O176">
            <v>143.34399999999999</v>
          </cell>
          <cell r="P176">
            <v>143.34399999999999</v>
          </cell>
        </row>
        <row r="177">
          <cell r="H177">
            <v>10</v>
          </cell>
          <cell r="I177">
            <v>10</v>
          </cell>
          <cell r="J177">
            <v>34</v>
          </cell>
          <cell r="K177">
            <v>34</v>
          </cell>
          <cell r="L177">
            <v>34</v>
          </cell>
          <cell r="M177">
            <v>34</v>
          </cell>
          <cell r="N177">
            <v>36.549999999999997</v>
          </cell>
          <cell r="O177">
            <v>36.549999999999997</v>
          </cell>
          <cell r="P177">
            <v>36.549999999999997</v>
          </cell>
        </row>
        <row r="185">
          <cell r="J185">
            <v>20</v>
          </cell>
          <cell r="K185">
            <v>20</v>
          </cell>
          <cell r="L185">
            <v>20</v>
          </cell>
          <cell r="M185">
            <v>20</v>
          </cell>
          <cell r="N185">
            <v>21.5</v>
          </cell>
          <cell r="O185">
            <v>21.08</v>
          </cell>
          <cell r="P185">
            <v>21.08</v>
          </cell>
        </row>
        <row r="186">
          <cell r="J186">
            <v>2</v>
          </cell>
          <cell r="K186">
            <v>2</v>
          </cell>
          <cell r="L186">
            <v>2</v>
          </cell>
          <cell r="M186">
            <v>2</v>
          </cell>
          <cell r="N186">
            <v>2.15</v>
          </cell>
          <cell r="O186">
            <v>2.15</v>
          </cell>
          <cell r="P186">
            <v>2.15</v>
          </cell>
        </row>
        <row r="195">
          <cell r="J195">
            <v>10</v>
          </cell>
          <cell r="K195">
            <v>10</v>
          </cell>
          <cell r="L195">
            <v>10</v>
          </cell>
          <cell r="M195">
            <v>10</v>
          </cell>
          <cell r="N195">
            <v>10.75</v>
          </cell>
          <cell r="O195">
            <v>10.54</v>
          </cell>
          <cell r="P195">
            <v>10.54</v>
          </cell>
        </row>
        <row r="196"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1.075</v>
          </cell>
          <cell r="O196">
            <v>1.075</v>
          </cell>
          <cell r="P196">
            <v>1.075</v>
          </cell>
        </row>
        <row r="203">
          <cell r="N203">
            <v>40</v>
          </cell>
          <cell r="O203">
            <v>40</v>
          </cell>
          <cell r="P203">
            <v>40</v>
          </cell>
        </row>
        <row r="204">
          <cell r="N204">
            <v>2</v>
          </cell>
          <cell r="O204">
            <v>2</v>
          </cell>
          <cell r="P204">
            <v>2</v>
          </cell>
        </row>
        <row r="213">
          <cell r="N213">
            <v>2</v>
          </cell>
          <cell r="O213">
            <v>2</v>
          </cell>
          <cell r="P213">
            <v>2</v>
          </cell>
        </row>
        <row r="221">
          <cell r="N221">
            <v>128</v>
          </cell>
          <cell r="O221">
            <v>128</v>
          </cell>
          <cell r="P221">
            <v>128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39">
          <cell r="H239">
            <v>5704.7400000000016</v>
          </cell>
          <cell r="I239">
            <v>5704.7400000000016</v>
          </cell>
          <cell r="J239">
            <v>9902.1</v>
          </cell>
          <cell r="K239">
            <v>9902.1</v>
          </cell>
          <cell r="L239">
            <v>9902.0999999999985</v>
          </cell>
          <cell r="M239">
            <v>9902.0999999999985</v>
          </cell>
          <cell r="N239">
            <v>10830.7575</v>
          </cell>
          <cell r="O239">
            <v>10622.8344</v>
          </cell>
          <cell r="P239">
            <v>10622.8344</v>
          </cell>
        </row>
      </sheetData>
      <sheetData sheetId="24" refreshError="1"/>
      <sheetData sheetId="25" refreshError="1">
        <row r="5">
          <cell r="D5" t="str">
            <v>Сургут</v>
          </cell>
          <cell r="E5" t="str">
            <v>Екатеринбург</v>
          </cell>
          <cell r="F5" t="str">
            <v>Салават</v>
          </cell>
          <cell r="G5" t="str">
            <v>Челябинск</v>
          </cell>
          <cell r="H5" t="str">
            <v>Москва</v>
          </cell>
          <cell r="I5" t="str">
            <v>Курган</v>
          </cell>
          <cell r="J5" t="str">
            <v>Санкт-Петербург</v>
          </cell>
          <cell r="K5" t="str">
            <v>Ижевск</v>
          </cell>
          <cell r="L5" t="str">
            <v>Саранск</v>
          </cell>
          <cell r="M5" t="str">
            <v>Белорецк</v>
          </cell>
          <cell r="N5" t="str">
            <v>Уфа</v>
          </cell>
          <cell r="O5" t="str">
            <v>Новосибирск</v>
          </cell>
          <cell r="P5" t="str">
            <v>Томск</v>
          </cell>
          <cell r="Q5" t="str">
            <v>Киров</v>
          </cell>
        </row>
        <row r="6">
          <cell r="D6">
            <v>52</v>
          </cell>
          <cell r="E6">
            <v>115</v>
          </cell>
          <cell r="F6">
            <v>2</v>
          </cell>
          <cell r="G6">
            <v>185</v>
          </cell>
          <cell r="H6">
            <v>87</v>
          </cell>
          <cell r="I6">
            <v>3</v>
          </cell>
          <cell r="J6">
            <v>35</v>
          </cell>
          <cell r="K6">
            <v>1</v>
          </cell>
          <cell r="L6">
            <v>18</v>
          </cell>
          <cell r="M6">
            <v>1</v>
          </cell>
          <cell r="N6">
            <v>5</v>
          </cell>
          <cell r="O6">
            <v>26</v>
          </cell>
          <cell r="P6">
            <v>6</v>
          </cell>
        </row>
        <row r="7">
          <cell r="D7">
            <v>20</v>
          </cell>
          <cell r="E7">
            <v>419</v>
          </cell>
          <cell r="F7">
            <v>11</v>
          </cell>
          <cell r="G7">
            <v>556</v>
          </cell>
          <cell r="H7">
            <v>350</v>
          </cell>
          <cell r="I7">
            <v>6</v>
          </cell>
          <cell r="J7">
            <v>235</v>
          </cell>
          <cell r="K7">
            <v>5</v>
          </cell>
          <cell r="L7">
            <v>35</v>
          </cell>
          <cell r="M7">
            <v>5</v>
          </cell>
          <cell r="N7">
            <v>15</v>
          </cell>
          <cell r="O7">
            <v>84</v>
          </cell>
          <cell r="P7">
            <v>25</v>
          </cell>
        </row>
        <row r="13">
          <cell r="D13">
            <v>200</v>
          </cell>
          <cell r="E13">
            <v>200</v>
          </cell>
          <cell r="F13">
            <v>200</v>
          </cell>
          <cell r="G13">
            <v>200</v>
          </cell>
          <cell r="H13">
            <v>400</v>
          </cell>
          <cell r="I13">
            <v>150</v>
          </cell>
          <cell r="J13">
            <v>400</v>
          </cell>
          <cell r="K13">
            <v>200</v>
          </cell>
          <cell r="L13">
            <v>200</v>
          </cell>
          <cell r="M13">
            <v>200</v>
          </cell>
          <cell r="N13">
            <v>200</v>
          </cell>
          <cell r="O13">
            <v>200</v>
          </cell>
          <cell r="P13">
            <v>200</v>
          </cell>
        </row>
        <row r="15">
          <cell r="B15" t="str">
            <v>Расходы на &lt;_______________&gt;</v>
          </cell>
        </row>
        <row r="16">
          <cell r="B16" t="str">
            <v>Расходы на &lt;_______________&gt;</v>
          </cell>
        </row>
        <row r="17">
          <cell r="B17" t="str">
            <v>Расходы на &lt;_______________&gt;</v>
          </cell>
        </row>
        <row r="21">
          <cell r="D21">
            <v>54</v>
          </cell>
          <cell r="E21">
            <v>115</v>
          </cell>
          <cell r="F21">
            <v>4</v>
          </cell>
          <cell r="G21">
            <v>190</v>
          </cell>
          <cell r="H21">
            <v>90</v>
          </cell>
          <cell r="I21">
            <v>5</v>
          </cell>
          <cell r="J21">
            <v>35</v>
          </cell>
          <cell r="K21">
            <v>3</v>
          </cell>
          <cell r="L21">
            <v>20</v>
          </cell>
          <cell r="M21">
            <v>2</v>
          </cell>
          <cell r="N21">
            <v>5</v>
          </cell>
          <cell r="O21">
            <v>30</v>
          </cell>
          <cell r="P21">
            <v>10</v>
          </cell>
          <cell r="Q21">
            <v>2</v>
          </cell>
        </row>
        <row r="22">
          <cell r="D22">
            <v>25</v>
          </cell>
          <cell r="E22">
            <v>420</v>
          </cell>
          <cell r="F22">
            <v>15</v>
          </cell>
          <cell r="G22">
            <v>560</v>
          </cell>
          <cell r="H22">
            <v>350</v>
          </cell>
          <cell r="I22">
            <v>10</v>
          </cell>
          <cell r="J22">
            <v>240</v>
          </cell>
          <cell r="K22">
            <v>10</v>
          </cell>
          <cell r="L22">
            <v>40</v>
          </cell>
          <cell r="M22">
            <v>5</v>
          </cell>
          <cell r="N22">
            <v>15</v>
          </cell>
          <cell r="O22">
            <v>80</v>
          </cell>
          <cell r="P22">
            <v>30</v>
          </cell>
          <cell r="Q22">
            <v>28</v>
          </cell>
        </row>
        <row r="24">
          <cell r="D24">
            <v>1850</v>
          </cell>
          <cell r="E24">
            <v>700</v>
          </cell>
          <cell r="F24">
            <v>2400</v>
          </cell>
          <cell r="G24">
            <v>900</v>
          </cell>
          <cell r="H24">
            <v>6200</v>
          </cell>
          <cell r="I24">
            <v>600</v>
          </cell>
          <cell r="J24">
            <v>7000</v>
          </cell>
          <cell r="K24">
            <v>1300</v>
          </cell>
          <cell r="L24">
            <v>6300</v>
          </cell>
          <cell r="M24">
            <v>6500</v>
          </cell>
          <cell r="O24">
            <v>1300</v>
          </cell>
          <cell r="P24">
            <v>3000</v>
          </cell>
          <cell r="Q24">
            <v>2000</v>
          </cell>
        </row>
        <row r="25">
          <cell r="D25">
            <v>31.25</v>
          </cell>
          <cell r="E25">
            <v>336</v>
          </cell>
          <cell r="F25">
            <v>9.75</v>
          </cell>
          <cell r="G25">
            <v>560</v>
          </cell>
          <cell r="H25">
            <v>700</v>
          </cell>
          <cell r="I25">
            <v>4</v>
          </cell>
          <cell r="J25">
            <v>456</v>
          </cell>
          <cell r="K25">
            <v>9</v>
          </cell>
          <cell r="L25">
            <v>34</v>
          </cell>
          <cell r="M25">
            <v>1.5</v>
          </cell>
          <cell r="N25">
            <v>15</v>
          </cell>
          <cell r="O25">
            <v>80</v>
          </cell>
          <cell r="P25">
            <v>39</v>
          </cell>
          <cell r="Q25">
            <v>28</v>
          </cell>
        </row>
        <row r="26">
          <cell r="D26">
            <v>1250</v>
          </cell>
          <cell r="E26">
            <v>800</v>
          </cell>
          <cell r="F26">
            <v>650</v>
          </cell>
          <cell r="G26">
            <v>1000</v>
          </cell>
          <cell r="H26">
            <v>2000</v>
          </cell>
          <cell r="I26">
            <v>400</v>
          </cell>
          <cell r="J26">
            <v>1900</v>
          </cell>
          <cell r="K26">
            <v>900</v>
          </cell>
          <cell r="L26">
            <v>850</v>
          </cell>
          <cell r="M26">
            <v>300</v>
          </cell>
          <cell r="N26">
            <v>1000</v>
          </cell>
          <cell r="O26">
            <v>1000</v>
          </cell>
          <cell r="P26">
            <v>1300</v>
          </cell>
          <cell r="Q26">
            <v>1000</v>
          </cell>
        </row>
        <row r="28">
          <cell r="D28">
            <v>100</v>
          </cell>
          <cell r="E28">
            <v>100</v>
          </cell>
          <cell r="F28">
            <v>100</v>
          </cell>
          <cell r="G28">
            <v>100</v>
          </cell>
          <cell r="H28">
            <v>100</v>
          </cell>
          <cell r="I28">
            <v>100</v>
          </cell>
          <cell r="J28">
            <v>100</v>
          </cell>
          <cell r="K28">
            <v>100</v>
          </cell>
          <cell r="L28">
            <v>100</v>
          </cell>
          <cell r="M28">
            <v>100</v>
          </cell>
          <cell r="N28">
            <v>100</v>
          </cell>
          <cell r="O28">
            <v>100</v>
          </cell>
          <cell r="P28">
            <v>100</v>
          </cell>
          <cell r="Q28">
            <v>100</v>
          </cell>
        </row>
        <row r="30">
          <cell r="B30" t="str">
            <v>Расходы на &lt;_______________&gt;</v>
          </cell>
        </row>
        <row r="31">
          <cell r="B31" t="str">
            <v>Расходы на &lt;_______________&gt;</v>
          </cell>
        </row>
        <row r="32">
          <cell r="B32" t="str">
            <v>Расходы на &lt;_______________&gt;</v>
          </cell>
        </row>
        <row r="37">
          <cell r="B37" t="str">
            <v>Начальник ПЭО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</row>
      </sheetData>
      <sheetData sheetId="4" refreshError="1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 refreshError="1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 refreshError="1">
        <row r="8">
          <cell r="F8">
            <v>3576.6</v>
          </cell>
          <cell r="G8">
            <v>3496.8</v>
          </cell>
          <cell r="H8">
            <v>196.8</v>
          </cell>
          <cell r="I8">
            <v>1328.6</v>
          </cell>
          <cell r="J8">
            <v>885.8</v>
          </cell>
          <cell r="K8">
            <v>3504.12</v>
          </cell>
          <cell r="L8">
            <v>3403.47</v>
          </cell>
          <cell r="M8">
            <v>138.94999999999999</v>
          </cell>
          <cell r="N8">
            <v>1387.29</v>
          </cell>
          <cell r="O8">
            <v>727.21</v>
          </cell>
          <cell r="P8">
            <v>3460.83</v>
          </cell>
          <cell r="Q8">
            <v>3355.18</v>
          </cell>
          <cell r="R8">
            <v>173.58</v>
          </cell>
          <cell r="S8">
            <v>966.15</v>
          </cell>
          <cell r="T8">
            <v>586.84</v>
          </cell>
          <cell r="U8">
            <v>3543.08</v>
          </cell>
          <cell r="V8">
            <v>3445.24</v>
          </cell>
          <cell r="W8">
            <v>166.98</v>
          </cell>
          <cell r="X8">
            <v>851.58</v>
          </cell>
          <cell r="Y8">
            <v>420.92</v>
          </cell>
          <cell r="Z8">
            <v>3715.73</v>
          </cell>
          <cell r="AA8">
            <v>3617.89</v>
          </cell>
          <cell r="AB8">
            <v>218.11</v>
          </cell>
          <cell r="AC8">
            <v>701.76</v>
          </cell>
          <cell r="AD8">
            <v>458.21</v>
          </cell>
          <cell r="AE8">
            <v>3715.73</v>
          </cell>
          <cell r="AF8">
            <v>3617.89</v>
          </cell>
          <cell r="AG8">
            <v>218.11</v>
          </cell>
          <cell r="AH8">
            <v>701.76</v>
          </cell>
          <cell r="AI8">
            <v>458.21</v>
          </cell>
          <cell r="AJ8">
            <v>4221.97</v>
          </cell>
          <cell r="AK8">
            <v>4124.13</v>
          </cell>
          <cell r="AL8">
            <v>253.60300000000001</v>
          </cell>
          <cell r="AM8">
            <v>905.86</v>
          </cell>
          <cell r="AN8">
            <v>569.19100000000003</v>
          </cell>
        </row>
        <row r="9">
          <cell r="F9">
            <v>0</v>
          </cell>
          <cell r="G9">
            <v>0</v>
          </cell>
          <cell r="H9">
            <v>119.7</v>
          </cell>
          <cell r="I9">
            <v>1328.6</v>
          </cell>
          <cell r="J9">
            <v>883.1</v>
          </cell>
          <cell r="K9">
            <v>2305.79</v>
          </cell>
          <cell r="L9">
            <v>2285.8000000000002</v>
          </cell>
          <cell r="M9">
            <v>129.41</v>
          </cell>
          <cell r="N9">
            <v>1319.69</v>
          </cell>
          <cell r="O9">
            <v>723.69</v>
          </cell>
          <cell r="P9">
            <v>0</v>
          </cell>
          <cell r="Q9">
            <v>0</v>
          </cell>
          <cell r="R9">
            <v>154.47</v>
          </cell>
          <cell r="S9">
            <v>882.61</v>
          </cell>
          <cell r="T9">
            <v>583.84</v>
          </cell>
          <cell r="U9">
            <v>2449.19</v>
          </cell>
          <cell r="V9">
            <v>2429.1999999999998</v>
          </cell>
          <cell r="W9">
            <v>128.16999999999999</v>
          </cell>
          <cell r="X9">
            <v>813.61</v>
          </cell>
          <cell r="Y9">
            <v>419.85</v>
          </cell>
          <cell r="Z9">
            <v>2642.21</v>
          </cell>
          <cell r="AA9">
            <v>2622.22</v>
          </cell>
          <cell r="AB9">
            <v>179.3</v>
          </cell>
          <cell r="AC9">
            <v>663.79</v>
          </cell>
          <cell r="AD9">
            <v>457.14</v>
          </cell>
          <cell r="AE9">
            <v>2642.21</v>
          </cell>
          <cell r="AF9">
            <v>2622.22</v>
          </cell>
          <cell r="AG9">
            <v>179.3</v>
          </cell>
          <cell r="AH9">
            <v>663.79</v>
          </cell>
          <cell r="AI9">
            <v>457.14</v>
          </cell>
          <cell r="AJ9">
            <v>3148.45</v>
          </cell>
          <cell r="AK9">
            <v>3128.46</v>
          </cell>
          <cell r="AL9">
            <v>214.79300000000001</v>
          </cell>
          <cell r="AM9">
            <v>867.89</v>
          </cell>
          <cell r="AN9">
            <v>568.12099999999998</v>
          </cell>
        </row>
        <row r="11">
          <cell r="L11">
            <v>2285.8000000000002</v>
          </cell>
          <cell r="M11">
            <v>7.89</v>
          </cell>
          <cell r="N11">
            <v>12.07</v>
          </cell>
          <cell r="O11">
            <v>0.03</v>
          </cell>
          <cell r="V11">
            <v>2429.1999999999998</v>
          </cell>
          <cell r="W11">
            <v>7.89</v>
          </cell>
          <cell r="X11">
            <v>12.07</v>
          </cell>
          <cell r="Y11">
            <v>0.03</v>
          </cell>
          <cell r="AA11">
            <v>2622.22</v>
          </cell>
          <cell r="AB11">
            <v>7.89</v>
          </cell>
          <cell r="AC11">
            <v>12.07</v>
          </cell>
          <cell r="AD11">
            <v>0.03</v>
          </cell>
          <cell r="AK11">
            <v>3128.46</v>
          </cell>
          <cell r="AL11">
            <v>7.89</v>
          </cell>
          <cell r="AM11">
            <v>12.07</v>
          </cell>
          <cell r="AN11">
            <v>0.03</v>
          </cell>
        </row>
        <row r="12">
          <cell r="H12">
            <v>119.7</v>
          </cell>
          <cell r="I12">
            <v>1328.6</v>
          </cell>
          <cell r="M12">
            <v>121.52</v>
          </cell>
          <cell r="N12">
            <v>1307.6199999999999</v>
          </cell>
          <cell r="R12">
            <v>154.47</v>
          </cell>
          <cell r="S12">
            <v>882.61</v>
          </cell>
          <cell r="W12">
            <v>120.28</v>
          </cell>
          <cell r="X12">
            <v>801.54</v>
          </cell>
          <cell r="AB12">
            <v>171.41</v>
          </cell>
          <cell r="AC12">
            <v>651.72</v>
          </cell>
          <cell r="AG12">
            <v>171.41</v>
          </cell>
          <cell r="AH12">
            <v>651.72</v>
          </cell>
          <cell r="AL12">
            <v>206.90299999999999</v>
          </cell>
          <cell r="AM12">
            <v>855.82</v>
          </cell>
          <cell r="AQ12">
            <v>204.73343141580125</v>
          </cell>
          <cell r="AR12">
            <v>524.8733454339623</v>
          </cell>
        </row>
        <row r="13">
          <cell r="J13">
            <v>129</v>
          </cell>
          <cell r="O13">
            <v>89.72</v>
          </cell>
          <cell r="T13">
            <v>111.63</v>
          </cell>
          <cell r="Y13">
            <v>48.44</v>
          </cell>
          <cell r="AD13">
            <v>48.44</v>
          </cell>
          <cell r="AI13">
            <v>48.44</v>
          </cell>
          <cell r="AN13">
            <v>56.624000000000002</v>
          </cell>
          <cell r="AR13">
            <v>115.30354912359681</v>
          </cell>
        </row>
        <row r="14">
          <cell r="J14">
            <v>754.1</v>
          </cell>
          <cell r="O14">
            <v>633.94000000000005</v>
          </cell>
          <cell r="T14">
            <v>472.21</v>
          </cell>
          <cell r="Y14">
            <v>371.38</v>
          </cell>
          <cell r="AD14">
            <v>408.67</v>
          </cell>
          <cell r="AI14">
            <v>408.67</v>
          </cell>
          <cell r="AN14">
            <v>511.46699999999998</v>
          </cell>
          <cell r="AS14">
            <v>256.06761885944582</v>
          </cell>
        </row>
        <row r="15">
          <cell r="F15">
            <v>1506.9</v>
          </cell>
          <cell r="G15">
            <v>1427.1</v>
          </cell>
          <cell r="H15">
            <v>77.099999999999994</v>
          </cell>
          <cell r="J15">
            <v>2.7</v>
          </cell>
          <cell r="K15">
            <v>803.32</v>
          </cell>
          <cell r="L15">
            <v>722.66</v>
          </cell>
          <cell r="M15">
            <v>9.5399999999999991</v>
          </cell>
          <cell r="N15">
            <v>67.599999999999994</v>
          </cell>
          <cell r="O15">
            <v>3.52</v>
          </cell>
          <cell r="P15">
            <v>744.75</v>
          </cell>
          <cell r="Q15">
            <v>658.21</v>
          </cell>
          <cell r="S15">
            <v>83.54</v>
          </cell>
          <cell r="T15">
            <v>3</v>
          </cell>
          <cell r="U15">
            <v>656.68</v>
          </cell>
          <cell r="V15">
            <v>578.83000000000004</v>
          </cell>
          <cell r="W15">
            <v>38.81</v>
          </cell>
          <cell r="X15">
            <v>37.97</v>
          </cell>
          <cell r="Y15">
            <v>1.07</v>
          </cell>
          <cell r="Z15">
            <v>652.58000000000004</v>
          </cell>
          <cell r="AA15">
            <v>574.73</v>
          </cell>
          <cell r="AB15">
            <v>38.81</v>
          </cell>
          <cell r="AC15">
            <v>37.97</v>
          </cell>
          <cell r="AD15">
            <v>1.07</v>
          </cell>
          <cell r="AE15">
            <v>652.58000000000004</v>
          </cell>
          <cell r="AF15">
            <v>574.73</v>
          </cell>
          <cell r="AG15">
            <v>38.81</v>
          </cell>
          <cell r="AH15">
            <v>37.97</v>
          </cell>
          <cell r="AI15">
            <v>1.07</v>
          </cell>
          <cell r="AJ15">
            <v>652.58000000000004</v>
          </cell>
          <cell r="AK15">
            <v>574.73</v>
          </cell>
          <cell r="AL15">
            <v>38.81</v>
          </cell>
          <cell r="AM15">
            <v>37.97</v>
          </cell>
          <cell r="AN15">
            <v>1.07</v>
          </cell>
          <cell r="AP15">
            <v>549.54999999999995</v>
          </cell>
          <cell r="AQ15">
            <v>38.808910686628806</v>
          </cell>
          <cell r="AR15">
            <v>36.380067056603778</v>
          </cell>
          <cell r="AS15">
            <v>1.0753308928571428</v>
          </cell>
        </row>
        <row r="16">
          <cell r="F16">
            <v>2063.3000000000002</v>
          </cell>
          <cell r="G16">
            <v>2063.3000000000002</v>
          </cell>
          <cell r="K16">
            <v>5.68</v>
          </cell>
          <cell r="L16">
            <v>5.68</v>
          </cell>
          <cell r="P16">
            <v>2716.08</v>
          </cell>
          <cell r="Q16">
            <v>2696.97</v>
          </cell>
          <cell r="R16">
            <v>19.11</v>
          </cell>
          <cell r="U16">
            <v>17.22</v>
          </cell>
          <cell r="V16">
            <v>17.22</v>
          </cell>
          <cell r="Z16">
            <v>17.82</v>
          </cell>
          <cell r="AA16">
            <v>17.82</v>
          </cell>
          <cell r="AE16">
            <v>17.82</v>
          </cell>
          <cell r="AF16">
            <v>17.82</v>
          </cell>
          <cell r="AJ16">
            <v>17.82</v>
          </cell>
          <cell r="AK16">
            <v>17.82</v>
          </cell>
          <cell r="AP16">
            <v>3029.1884552479469</v>
          </cell>
          <cell r="AQ16">
            <v>10.28757150232318</v>
          </cell>
          <cell r="AR16">
            <v>1.5880011320754719</v>
          </cell>
          <cell r="AS16">
            <v>0</v>
          </cell>
        </row>
        <row r="17">
          <cell r="F17">
            <v>6.4</v>
          </cell>
          <cell r="G17">
            <v>6.4</v>
          </cell>
          <cell r="K17">
            <v>389.33</v>
          </cell>
          <cell r="L17">
            <v>389.33</v>
          </cell>
          <cell r="P17">
            <v>0</v>
          </cell>
          <cell r="U17">
            <v>419.99</v>
          </cell>
          <cell r="V17">
            <v>419.99</v>
          </cell>
          <cell r="Z17">
            <v>403.12</v>
          </cell>
          <cell r="AA17">
            <v>403.12</v>
          </cell>
          <cell r="AE17">
            <v>403.12</v>
          </cell>
          <cell r="AF17">
            <v>403.12</v>
          </cell>
          <cell r="AJ17">
            <v>403.12</v>
          </cell>
          <cell r="AK17">
            <v>403.12</v>
          </cell>
        </row>
        <row r="18">
          <cell r="F18">
            <v>362.3</v>
          </cell>
          <cell r="G18">
            <v>134.6</v>
          </cell>
          <cell r="H18">
            <v>19.8</v>
          </cell>
          <cell r="I18">
            <v>105.5</v>
          </cell>
          <cell r="J18">
            <v>102.4</v>
          </cell>
          <cell r="K18">
            <v>407.22</v>
          </cell>
          <cell r="L18">
            <v>132.63</v>
          </cell>
          <cell r="M18">
            <v>20.48</v>
          </cell>
          <cell r="N18">
            <v>103.67</v>
          </cell>
          <cell r="O18">
            <v>150.44</v>
          </cell>
          <cell r="P18">
            <v>282.95</v>
          </cell>
          <cell r="Q18">
            <v>135.38</v>
          </cell>
          <cell r="R18">
            <v>35.49</v>
          </cell>
          <cell r="S18">
            <v>61.32</v>
          </cell>
          <cell r="T18">
            <v>50.76</v>
          </cell>
          <cell r="U18">
            <v>335.86</v>
          </cell>
          <cell r="V18">
            <v>108.43</v>
          </cell>
          <cell r="W18">
            <v>17.8</v>
          </cell>
          <cell r="X18">
            <v>86.25</v>
          </cell>
          <cell r="Y18">
            <v>123.38</v>
          </cell>
          <cell r="Z18">
            <v>303.42</v>
          </cell>
          <cell r="AA18">
            <v>142.13999999999999</v>
          </cell>
          <cell r="AB18">
            <v>21.19</v>
          </cell>
          <cell r="AC18">
            <v>69.010000000000005</v>
          </cell>
          <cell r="AD18">
            <v>71.08</v>
          </cell>
          <cell r="AE18">
            <v>303.42</v>
          </cell>
          <cell r="AF18">
            <v>142.13999999999999</v>
          </cell>
          <cell r="AG18">
            <v>21.19</v>
          </cell>
          <cell r="AH18">
            <v>69.010000000000005</v>
          </cell>
          <cell r="AI18">
            <v>71.08</v>
          </cell>
          <cell r="AJ18">
            <v>340.30500000000001</v>
          </cell>
          <cell r="AK18">
            <v>163.226</v>
          </cell>
          <cell r="AL18">
            <v>22.254000000000001</v>
          </cell>
          <cell r="AM18">
            <v>92.024000000000001</v>
          </cell>
          <cell r="AN18">
            <v>62.801000000000002</v>
          </cell>
          <cell r="AP18">
            <v>142.91231086987054</v>
          </cell>
          <cell r="AQ18">
            <v>17.489281362932367</v>
          </cell>
          <cell r="AR18">
            <v>71.115736679245288</v>
          </cell>
          <cell r="AS18">
            <v>53.742612946428565</v>
          </cell>
        </row>
        <row r="19">
          <cell r="G19">
            <v>3.8492000000000002</v>
          </cell>
          <cell r="H19">
            <v>10.061</v>
          </cell>
          <cell r="I19">
            <v>7.9406999999999996</v>
          </cell>
          <cell r="J19">
            <v>11.5602</v>
          </cell>
          <cell r="L19">
            <v>3.8969</v>
          </cell>
          <cell r="M19">
            <v>14.739100000000001</v>
          </cell>
          <cell r="N19">
            <v>7.4728000000000003</v>
          </cell>
          <cell r="O19">
            <v>20.6873</v>
          </cell>
          <cell r="Q19">
            <v>4.0350000000000001</v>
          </cell>
          <cell r="R19">
            <v>20.445900000000002</v>
          </cell>
          <cell r="S19">
            <v>6.3468</v>
          </cell>
          <cell r="T19">
            <v>8.6496999999999993</v>
          </cell>
          <cell r="V19">
            <v>3.1472000000000002</v>
          </cell>
          <cell r="W19">
            <v>10.66</v>
          </cell>
          <cell r="X19">
            <v>10.1282</v>
          </cell>
          <cell r="Y19">
            <v>29.312000000000001</v>
          </cell>
          <cell r="AA19">
            <v>3.9287999999999998</v>
          </cell>
          <cell r="AB19">
            <v>9.7152999999999992</v>
          </cell>
          <cell r="AC19">
            <v>9.8338000000000001</v>
          </cell>
          <cell r="AD19">
            <v>15.512499999999999</v>
          </cell>
          <cell r="AF19">
            <v>3.9287999999999998</v>
          </cell>
          <cell r="AG19">
            <v>9.7152999999999992</v>
          </cell>
          <cell r="AH19">
            <v>9.8338000000000001</v>
          </cell>
          <cell r="AI19">
            <v>15.512499999999999</v>
          </cell>
          <cell r="AK19">
            <v>3.9578000000000002</v>
          </cell>
          <cell r="AL19">
            <v>8.7751000000000001</v>
          </cell>
          <cell r="AM19">
            <v>10.1587</v>
          </cell>
          <cell r="AN19">
            <v>11.0334</v>
          </cell>
        </row>
        <row r="20">
          <cell r="F20">
            <v>17.899999999999999</v>
          </cell>
          <cell r="I20">
            <v>9.6999999999999993</v>
          </cell>
          <cell r="J20">
            <v>8.1999999999999993</v>
          </cell>
          <cell r="K20">
            <v>17.899999999999999</v>
          </cell>
          <cell r="N20">
            <v>9.6999999999999993</v>
          </cell>
          <cell r="O20">
            <v>8.1999999999999993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5527.8</v>
          </cell>
          <cell r="G21">
            <v>3362.2</v>
          </cell>
          <cell r="H21">
            <v>177</v>
          </cell>
          <cell r="I21">
            <v>1213.4000000000001</v>
          </cell>
          <cell r="J21">
            <v>775.2</v>
          </cell>
          <cell r="K21">
            <v>5231.8</v>
          </cell>
          <cell r="L21">
            <v>3270.84</v>
          </cell>
          <cell r="M21">
            <v>118.47</v>
          </cell>
          <cell r="N21">
            <v>1273.92</v>
          </cell>
          <cell r="O21">
            <v>568.57000000000005</v>
          </cell>
          <cell r="P21">
            <v>4798.8</v>
          </cell>
          <cell r="Q21">
            <v>3219.8</v>
          </cell>
          <cell r="R21">
            <v>138.09</v>
          </cell>
          <cell r="S21">
            <v>904.83</v>
          </cell>
          <cell r="T21">
            <v>536.08000000000004</v>
          </cell>
          <cell r="U21">
            <v>4548.8599999999997</v>
          </cell>
          <cell r="V21">
            <v>3336.81</v>
          </cell>
          <cell r="W21">
            <v>149.18</v>
          </cell>
          <cell r="X21">
            <v>765.33</v>
          </cell>
          <cell r="Y21">
            <v>297.54000000000002</v>
          </cell>
          <cell r="Z21">
            <v>4692.55</v>
          </cell>
          <cell r="AA21">
            <v>3475.75</v>
          </cell>
          <cell r="AB21">
            <v>196.92</v>
          </cell>
          <cell r="AC21">
            <v>632.75</v>
          </cell>
          <cell r="AD21">
            <v>387.13</v>
          </cell>
          <cell r="AE21">
            <v>4692.55</v>
          </cell>
          <cell r="AF21">
            <v>3475.75</v>
          </cell>
          <cell r="AG21">
            <v>196.92</v>
          </cell>
          <cell r="AH21">
            <v>632.75</v>
          </cell>
          <cell r="AI21">
            <v>387.13</v>
          </cell>
          <cell r="AJ21">
            <v>5512.4790000000003</v>
          </cell>
          <cell r="AK21">
            <v>3960.904</v>
          </cell>
          <cell r="AL21">
            <v>231.34899999999999</v>
          </cell>
          <cell r="AM21">
            <v>813.83600000000001</v>
          </cell>
          <cell r="AN21">
            <v>506.39</v>
          </cell>
        </row>
        <row r="22">
          <cell r="F22">
            <v>2230.6</v>
          </cell>
          <cell r="G22">
            <v>948.1</v>
          </cell>
          <cell r="H22">
            <v>48</v>
          </cell>
          <cell r="I22">
            <v>459.3</v>
          </cell>
          <cell r="J22">
            <v>775.2</v>
          </cell>
          <cell r="K22">
            <v>2037.21</v>
          </cell>
          <cell r="L22">
            <v>799.91</v>
          </cell>
          <cell r="M22">
            <v>28.76</v>
          </cell>
          <cell r="N22">
            <v>639.98</v>
          </cell>
          <cell r="O22">
            <v>568.55999999999995</v>
          </cell>
          <cell r="P22">
            <v>2073.46</v>
          </cell>
          <cell r="Q22">
            <v>1078.31</v>
          </cell>
          <cell r="R22">
            <v>26.46</v>
          </cell>
          <cell r="S22">
            <v>432.62</v>
          </cell>
          <cell r="T22">
            <v>536.07000000000005</v>
          </cell>
          <cell r="U22">
            <v>2153.15</v>
          </cell>
          <cell r="V22">
            <v>1360.92</v>
          </cell>
          <cell r="W22">
            <v>100.74</v>
          </cell>
          <cell r="X22">
            <v>393.95</v>
          </cell>
          <cell r="Y22">
            <v>297.54000000000002</v>
          </cell>
          <cell r="Z22">
            <v>2042.96</v>
          </cell>
          <cell r="AA22">
            <v>1283.27</v>
          </cell>
          <cell r="AB22">
            <v>148.47999999999999</v>
          </cell>
          <cell r="AC22">
            <v>224.08</v>
          </cell>
          <cell r="AD22">
            <v>387.13</v>
          </cell>
          <cell r="AE22">
            <v>2042.96</v>
          </cell>
          <cell r="AF22">
            <v>1283.27</v>
          </cell>
          <cell r="AG22">
            <v>148.47999999999999</v>
          </cell>
          <cell r="AH22">
            <v>224.08</v>
          </cell>
          <cell r="AI22">
            <v>387.13</v>
          </cell>
          <cell r="AJ22">
            <v>2512.3150999999998</v>
          </cell>
          <cell r="AK22">
            <v>1528.8317</v>
          </cell>
          <cell r="AL22">
            <v>174.72479999999999</v>
          </cell>
          <cell r="AM22">
            <v>302.36790000000002</v>
          </cell>
          <cell r="AN22">
            <v>506.39069999999998</v>
          </cell>
          <cell r="AP22">
            <v>1381.34</v>
          </cell>
          <cell r="AQ22">
            <v>121.04</v>
          </cell>
          <cell r="AR22">
            <v>350.96</v>
          </cell>
          <cell r="AS22">
            <v>203.42</v>
          </cell>
        </row>
        <row r="24">
          <cell r="F24">
            <v>0</v>
          </cell>
          <cell r="K24">
            <v>79.66</v>
          </cell>
          <cell r="N24">
            <v>79.66</v>
          </cell>
          <cell r="P24">
            <v>0</v>
          </cell>
          <cell r="U24">
            <v>36.020000000000003</v>
          </cell>
          <cell r="X24">
            <v>36.020000000000003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  <cell r="L25">
            <v>1185.69</v>
          </cell>
          <cell r="N25">
            <v>14.18</v>
          </cell>
          <cell r="O25">
            <v>0.03</v>
          </cell>
          <cell r="V25">
            <v>1310.1099999999999</v>
          </cell>
          <cell r="X25">
            <v>14.18</v>
          </cell>
          <cell r="Y25">
            <v>0.03</v>
          </cell>
          <cell r="AA25">
            <v>1503.13</v>
          </cell>
          <cell r="AC25">
            <v>14.18</v>
          </cell>
          <cell r="AD25">
            <v>0.03</v>
          </cell>
          <cell r="AF25">
            <v>1503.13</v>
          </cell>
          <cell r="AH25">
            <v>14.18</v>
          </cell>
          <cell r="AI25">
            <v>0.03</v>
          </cell>
          <cell r="AK25">
            <v>1503.13</v>
          </cell>
          <cell r="AM25">
            <v>14.18</v>
          </cell>
          <cell r="AN25">
            <v>0.03</v>
          </cell>
          <cell r="AP25">
            <v>0.03</v>
          </cell>
          <cell r="AR25">
            <v>14.18</v>
          </cell>
          <cell r="AS25">
            <v>1503.13</v>
          </cell>
        </row>
        <row r="26">
          <cell r="F26">
            <v>965.8</v>
          </cell>
          <cell r="G26">
            <v>965.8</v>
          </cell>
          <cell r="K26">
            <v>1041.79</v>
          </cell>
          <cell r="L26">
            <v>1041.79</v>
          </cell>
          <cell r="P26">
            <v>1104.4100000000001</v>
          </cell>
          <cell r="Q26">
            <v>1104.4100000000001</v>
          </cell>
          <cell r="U26">
            <v>1054.07</v>
          </cell>
          <cell r="V26">
            <v>1054.07</v>
          </cell>
          <cell r="Z26">
            <v>1369.35</v>
          </cell>
          <cell r="AA26">
            <v>1369.35</v>
          </cell>
          <cell r="AE26">
            <v>1369.35</v>
          </cell>
          <cell r="AF26">
            <v>1369.35</v>
          </cell>
          <cell r="AJ26">
            <v>1369.35</v>
          </cell>
          <cell r="AK26">
            <v>1369.35</v>
          </cell>
          <cell r="AP26">
            <v>1324.88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 refreshError="1">
        <row r="8">
          <cell r="F8">
            <v>23495.7</v>
          </cell>
          <cell r="G8">
            <v>22939.7</v>
          </cell>
          <cell r="H8">
            <v>1375.1</v>
          </cell>
          <cell r="I8">
            <v>8097.9</v>
          </cell>
          <cell r="J8">
            <v>5481.2</v>
          </cell>
          <cell r="K8">
            <v>23512.89</v>
          </cell>
          <cell r="L8">
            <v>22826.26</v>
          </cell>
          <cell r="M8">
            <v>905.92</v>
          </cell>
          <cell r="N8">
            <v>9287.52</v>
          </cell>
          <cell r="O8">
            <v>4786.66</v>
          </cell>
          <cell r="P8">
            <v>23498.080000000002</v>
          </cell>
          <cell r="Q8">
            <v>22776.48</v>
          </cell>
          <cell r="R8">
            <v>1124.27</v>
          </cell>
          <cell r="S8">
            <v>6181.5</v>
          </cell>
          <cell r="T8">
            <v>3678.18</v>
          </cell>
          <cell r="U8">
            <v>23815.02</v>
          </cell>
          <cell r="V8">
            <v>23129.09</v>
          </cell>
          <cell r="W8">
            <v>1112.53</v>
          </cell>
          <cell r="X8">
            <v>5700.11</v>
          </cell>
          <cell r="Y8">
            <v>2777.3</v>
          </cell>
          <cell r="Z8">
            <v>25005.38</v>
          </cell>
          <cell r="AA8">
            <v>24319.45</v>
          </cell>
          <cell r="AB8">
            <v>1459.03</v>
          </cell>
          <cell r="AC8">
            <v>4716.91</v>
          </cell>
          <cell r="AD8">
            <v>3053.02</v>
          </cell>
          <cell r="AE8">
            <v>25005.38</v>
          </cell>
          <cell r="AF8">
            <v>24319.45</v>
          </cell>
          <cell r="AG8">
            <v>1459.03</v>
          </cell>
          <cell r="AH8">
            <v>4716.91</v>
          </cell>
          <cell r="AI8">
            <v>3053.02</v>
          </cell>
          <cell r="AJ8">
            <v>24873.47</v>
          </cell>
          <cell r="AK8">
            <v>24291.71</v>
          </cell>
          <cell r="AL8">
            <v>3168.27</v>
          </cell>
          <cell r="AM8">
            <v>4906.18</v>
          </cell>
          <cell r="AN8">
            <v>2944.38</v>
          </cell>
          <cell r="AO8">
            <v>24658.880000000005</v>
          </cell>
          <cell r="AP8">
            <v>24036.9</v>
          </cell>
          <cell r="AQ8">
            <v>1748.0500000000002</v>
          </cell>
          <cell r="AR8">
            <v>4449.0600000000004</v>
          </cell>
          <cell r="AS8">
            <v>1611.83</v>
          </cell>
        </row>
        <row r="9">
          <cell r="F9">
            <v>0</v>
          </cell>
          <cell r="G9">
            <v>0</v>
          </cell>
          <cell r="H9">
            <v>836.1</v>
          </cell>
          <cell r="I9">
            <v>8097.9</v>
          </cell>
          <cell r="J9">
            <v>5464.2</v>
          </cell>
          <cell r="K9">
            <v>15534.23</v>
          </cell>
          <cell r="L9">
            <v>15394.97</v>
          </cell>
          <cell r="M9">
            <v>836.1</v>
          </cell>
          <cell r="N9">
            <v>8832.06</v>
          </cell>
          <cell r="O9">
            <v>4764.57</v>
          </cell>
          <cell r="P9">
            <v>0</v>
          </cell>
          <cell r="Q9">
            <v>0</v>
          </cell>
          <cell r="R9">
            <v>984.37</v>
          </cell>
          <cell r="S9">
            <v>5618.6</v>
          </cell>
          <cell r="T9">
            <v>3659.38</v>
          </cell>
          <cell r="U9">
            <v>16500</v>
          </cell>
          <cell r="V9">
            <v>16360.74</v>
          </cell>
          <cell r="W9">
            <v>828.43</v>
          </cell>
          <cell r="X9">
            <v>5444.28</v>
          </cell>
          <cell r="Y9">
            <v>2770.56</v>
          </cell>
          <cell r="Z9">
            <v>17800</v>
          </cell>
          <cell r="AA9">
            <v>17660.740000000002</v>
          </cell>
          <cell r="AB9">
            <v>1174.93</v>
          </cell>
          <cell r="AC9">
            <v>4461.08</v>
          </cell>
          <cell r="AD9">
            <v>3046.28</v>
          </cell>
          <cell r="AE9">
            <v>17800</v>
          </cell>
          <cell r="AF9">
            <v>17660.740000000002</v>
          </cell>
          <cell r="AG9">
            <v>1174.93</v>
          </cell>
          <cell r="AH9">
            <v>4461.08</v>
          </cell>
          <cell r="AI9">
            <v>3046.28</v>
          </cell>
          <cell r="AJ9">
            <v>0</v>
          </cell>
          <cell r="AK9">
            <v>0</v>
          </cell>
          <cell r="AL9">
            <v>2808.86</v>
          </cell>
          <cell r="AM9">
            <v>4690.57</v>
          </cell>
          <cell r="AN9">
            <v>2937.64</v>
          </cell>
          <cell r="AO9">
            <v>0</v>
          </cell>
          <cell r="AP9">
            <v>0</v>
          </cell>
          <cell r="AQ9">
            <v>1388.64</v>
          </cell>
          <cell r="AR9">
            <v>4193.2300000000005</v>
          </cell>
          <cell r="AS9">
            <v>1605.09</v>
          </cell>
        </row>
        <row r="11">
          <cell r="L11">
            <v>15394.97</v>
          </cell>
          <cell r="M11">
            <v>57.77</v>
          </cell>
          <cell r="N11">
            <v>81.319999999999993</v>
          </cell>
          <cell r="O11">
            <v>0.17</v>
          </cell>
          <cell r="V11">
            <v>16360.74</v>
          </cell>
          <cell r="W11">
            <v>57.77</v>
          </cell>
          <cell r="X11">
            <v>81.319999999999993</v>
          </cell>
          <cell r="Y11">
            <v>0.17</v>
          </cell>
          <cell r="AA11">
            <v>17660.740000000002</v>
          </cell>
          <cell r="AB11">
            <v>57.77</v>
          </cell>
          <cell r="AC11">
            <v>81.319999999999993</v>
          </cell>
          <cell r="AD11">
            <v>0.17</v>
          </cell>
        </row>
        <row r="12">
          <cell r="H12">
            <v>836.1</v>
          </cell>
          <cell r="I12">
            <v>8097.9</v>
          </cell>
          <cell r="M12">
            <v>778.33</v>
          </cell>
          <cell r="N12">
            <v>8750.74</v>
          </cell>
          <cell r="R12">
            <v>984.37</v>
          </cell>
          <cell r="S12">
            <v>5618.6</v>
          </cell>
          <cell r="W12">
            <v>770.66</v>
          </cell>
          <cell r="X12">
            <v>5362.96</v>
          </cell>
          <cell r="AB12">
            <v>1117.1600000000001</v>
          </cell>
          <cell r="AC12">
            <v>4379.76</v>
          </cell>
          <cell r="AG12">
            <v>1117.1600000000001</v>
          </cell>
          <cell r="AH12">
            <v>4379.76</v>
          </cell>
          <cell r="AL12">
            <v>2808.86</v>
          </cell>
          <cell r="AM12">
            <v>2650.68</v>
          </cell>
          <cell r="AQ12">
            <v>1388.64</v>
          </cell>
          <cell r="AR12">
            <v>3459.26</v>
          </cell>
        </row>
        <row r="13">
          <cell r="J13">
            <v>901</v>
          </cell>
          <cell r="O13">
            <v>562.32000000000005</v>
          </cell>
          <cell r="T13">
            <v>806.08</v>
          </cell>
          <cell r="Y13">
            <v>303.62</v>
          </cell>
          <cell r="AD13">
            <v>303.62</v>
          </cell>
          <cell r="AI13">
            <v>303.62</v>
          </cell>
          <cell r="AM13">
            <v>2039.89</v>
          </cell>
          <cell r="AR13">
            <v>733.97</v>
          </cell>
        </row>
        <row r="14">
          <cell r="J14">
            <v>4563.2</v>
          </cell>
          <cell r="O14">
            <v>4202.08</v>
          </cell>
          <cell r="T14">
            <v>2853.3</v>
          </cell>
          <cell r="Y14">
            <v>2466.77</v>
          </cell>
          <cell r="AD14">
            <v>2742.49</v>
          </cell>
          <cell r="AI14">
            <v>2742.49</v>
          </cell>
          <cell r="AN14">
            <v>2937.64</v>
          </cell>
          <cell r="AS14">
            <v>1605.09</v>
          </cell>
        </row>
        <row r="15">
          <cell r="F15">
            <v>10338.4</v>
          </cell>
          <cell r="G15">
            <v>9782.4</v>
          </cell>
          <cell r="H15">
            <v>539</v>
          </cell>
          <cell r="J15">
            <v>17</v>
          </cell>
          <cell r="K15">
            <v>5318.26</v>
          </cell>
          <cell r="L15">
            <v>4770.8900000000003</v>
          </cell>
          <cell r="M15">
            <v>69.819999999999993</v>
          </cell>
          <cell r="N15">
            <v>455.46</v>
          </cell>
          <cell r="O15">
            <v>22.09</v>
          </cell>
          <cell r="P15">
            <v>5039.8999999999996</v>
          </cell>
          <cell r="Q15">
            <v>4458.2</v>
          </cell>
          <cell r="S15">
            <v>562.9</v>
          </cell>
          <cell r="T15">
            <v>18.8</v>
          </cell>
          <cell r="U15">
            <v>4370.38</v>
          </cell>
          <cell r="V15">
            <v>3823.71</v>
          </cell>
          <cell r="W15">
            <v>284.10000000000002</v>
          </cell>
          <cell r="X15">
            <v>255.83</v>
          </cell>
          <cell r="Y15">
            <v>6.74</v>
          </cell>
          <cell r="Z15">
            <v>4370.38</v>
          </cell>
          <cell r="AA15">
            <v>3823.71</v>
          </cell>
          <cell r="AB15">
            <v>284.10000000000002</v>
          </cell>
          <cell r="AC15">
            <v>255.83</v>
          </cell>
          <cell r="AD15">
            <v>6.74</v>
          </cell>
          <cell r="AE15">
            <v>4370.38</v>
          </cell>
          <cell r="AF15">
            <v>3823.71</v>
          </cell>
          <cell r="AG15">
            <v>284.10000000000002</v>
          </cell>
          <cell r="AH15">
            <v>255.83</v>
          </cell>
          <cell r="AI15">
            <v>6.74</v>
          </cell>
          <cell r="AJ15">
            <v>4350.2700000000004</v>
          </cell>
          <cell r="AK15">
            <v>3823.71</v>
          </cell>
          <cell r="AL15">
            <v>284.10000000000002</v>
          </cell>
          <cell r="AM15">
            <v>235.72</v>
          </cell>
          <cell r="AN15">
            <v>6.74</v>
          </cell>
          <cell r="AO15">
            <v>4163.2199999999993</v>
          </cell>
          <cell r="AP15">
            <v>3627.25</v>
          </cell>
          <cell r="AQ15">
            <v>284.10000000000002</v>
          </cell>
          <cell r="AR15">
            <v>245.13</v>
          </cell>
          <cell r="AS15">
            <v>6.74</v>
          </cell>
        </row>
        <row r="16">
          <cell r="F16">
            <v>13118.7</v>
          </cell>
          <cell r="G16">
            <v>13118.7</v>
          </cell>
          <cell r="K16">
            <v>38.24</v>
          </cell>
          <cell r="L16">
            <v>38.24</v>
          </cell>
          <cell r="P16">
            <v>18458.18</v>
          </cell>
          <cell r="Q16">
            <v>18318.28</v>
          </cell>
          <cell r="R16">
            <v>139.9</v>
          </cell>
          <cell r="U16">
            <v>116</v>
          </cell>
          <cell r="V16">
            <v>116</v>
          </cell>
          <cell r="Z16">
            <v>120</v>
          </cell>
          <cell r="AA16">
            <v>120</v>
          </cell>
          <cell r="AE16">
            <v>120</v>
          </cell>
          <cell r="AF16">
            <v>120</v>
          </cell>
          <cell r="AJ16">
            <v>20523.2</v>
          </cell>
          <cell r="AK16">
            <v>20468</v>
          </cell>
          <cell r="AL16">
            <v>75.31</v>
          </cell>
          <cell r="AM16">
            <v>-20.11</v>
          </cell>
          <cell r="AN16">
            <v>0</v>
          </cell>
          <cell r="AO16">
            <v>20495.660000000003</v>
          </cell>
          <cell r="AP16">
            <v>20409.650000000001</v>
          </cell>
          <cell r="AQ16">
            <v>75.31</v>
          </cell>
          <cell r="AR16">
            <v>10.7</v>
          </cell>
          <cell r="AS16">
            <v>0</v>
          </cell>
        </row>
        <row r="17">
          <cell r="F17">
            <v>38.6</v>
          </cell>
          <cell r="G17">
            <v>38.6</v>
          </cell>
          <cell r="K17">
            <v>2622.16</v>
          </cell>
          <cell r="L17">
            <v>2622.16</v>
          </cell>
          <cell r="P17">
            <v>0</v>
          </cell>
          <cell r="U17">
            <v>2828.64</v>
          </cell>
          <cell r="V17">
            <v>2828.64</v>
          </cell>
          <cell r="Z17">
            <v>2715</v>
          </cell>
          <cell r="AA17">
            <v>2715</v>
          </cell>
          <cell r="AE17">
            <v>2715</v>
          </cell>
          <cell r="AF17">
            <v>2715</v>
          </cell>
          <cell r="AJ17">
            <v>0</v>
          </cell>
          <cell r="AO17">
            <v>0</v>
          </cell>
        </row>
        <row r="18">
          <cell r="F18">
            <v>2307.1999999999998</v>
          </cell>
          <cell r="G18">
            <v>885.9</v>
          </cell>
          <cell r="H18">
            <v>138.69999999999999</v>
          </cell>
          <cell r="I18">
            <v>648.9</v>
          </cell>
          <cell r="J18">
            <v>633.70000000000005</v>
          </cell>
          <cell r="K18">
            <v>2684.6</v>
          </cell>
          <cell r="L18">
            <v>893.27</v>
          </cell>
          <cell r="M18">
            <v>149.9</v>
          </cell>
          <cell r="N18">
            <v>698.5</v>
          </cell>
          <cell r="O18">
            <v>942.93</v>
          </cell>
          <cell r="P18">
            <v>1767.68</v>
          </cell>
          <cell r="Q18">
            <v>911.81</v>
          </cell>
          <cell r="R18">
            <v>124.49</v>
          </cell>
          <cell r="S18">
            <v>413.2</v>
          </cell>
          <cell r="T18">
            <v>318.18</v>
          </cell>
          <cell r="U18">
            <v>2215</v>
          </cell>
          <cell r="V18">
            <v>730.27</v>
          </cell>
          <cell r="W18">
            <v>130.27000000000001</v>
          </cell>
          <cell r="X18">
            <v>581.14</v>
          </cell>
          <cell r="Y18">
            <v>773.32</v>
          </cell>
          <cell r="Z18">
            <v>2022.88</v>
          </cell>
          <cell r="AA18">
            <v>957.3</v>
          </cell>
          <cell r="AB18">
            <v>155.1</v>
          </cell>
          <cell r="AC18">
            <v>464.99</v>
          </cell>
          <cell r="AD18">
            <v>445.49</v>
          </cell>
          <cell r="AE18">
            <v>2022.88</v>
          </cell>
          <cell r="AF18">
            <v>957.3</v>
          </cell>
          <cell r="AG18">
            <v>155.1</v>
          </cell>
          <cell r="AH18">
            <v>464.99</v>
          </cell>
          <cell r="AI18">
            <v>445.49</v>
          </cell>
          <cell r="AJ18">
            <v>1906.58</v>
          </cell>
          <cell r="AK18">
            <v>962.52</v>
          </cell>
          <cell r="AL18">
            <v>128.03</v>
          </cell>
          <cell r="AM18">
            <v>479.18</v>
          </cell>
          <cell r="AN18">
            <v>336.85</v>
          </cell>
          <cell r="AO18">
            <v>1906.5794000000001</v>
          </cell>
          <cell r="AP18">
            <v>962.52030000000002</v>
          </cell>
          <cell r="AQ18">
            <v>128.03</v>
          </cell>
          <cell r="AR18">
            <v>479.17939999999999</v>
          </cell>
          <cell r="AS18">
            <v>336.84969999999998</v>
          </cell>
        </row>
        <row r="19">
          <cell r="F19">
            <v>9.8196999999999992</v>
          </cell>
          <cell r="G19">
            <v>3.8618999999999999</v>
          </cell>
          <cell r="H19">
            <v>10.086499999999999</v>
          </cell>
          <cell r="I19">
            <v>8.0131999999999994</v>
          </cell>
          <cell r="J19">
            <v>11.561299999999999</v>
          </cell>
          <cell r="K19">
            <v>11.4176</v>
          </cell>
          <cell r="L19">
            <v>3.9133</v>
          </cell>
          <cell r="M19">
            <v>16.546700000000001</v>
          </cell>
          <cell r="N19">
            <v>7.5208000000000004</v>
          </cell>
          <cell r="O19">
            <v>19.699100000000001</v>
          </cell>
          <cell r="P19">
            <v>7.5227000000000004</v>
          </cell>
          <cell r="Q19">
            <v>4.0033000000000003</v>
          </cell>
          <cell r="R19">
            <v>11.073</v>
          </cell>
          <cell r="S19">
            <v>6.6844999999999999</v>
          </cell>
          <cell r="T19">
            <v>8.6504999999999992</v>
          </cell>
          <cell r="U19">
            <v>9.3009000000000004</v>
          </cell>
          <cell r="V19">
            <v>3.1574</v>
          </cell>
          <cell r="W19">
            <v>11.709300000000001</v>
          </cell>
          <cell r="X19">
            <v>10.1952</v>
          </cell>
          <cell r="Y19">
            <v>27.8443</v>
          </cell>
          <cell r="Z19">
            <v>8.0898000000000003</v>
          </cell>
          <cell r="AA19">
            <v>3.9363999999999999</v>
          </cell>
          <cell r="AB19">
            <v>10.6304</v>
          </cell>
          <cell r="AC19">
            <v>9.8579000000000008</v>
          </cell>
          <cell r="AD19">
            <v>14.591799999999999</v>
          </cell>
          <cell r="AE19">
            <v>8.0898000000000003</v>
          </cell>
          <cell r="AF19">
            <v>3.9363999999999999</v>
          </cell>
          <cell r="AG19">
            <v>10.6304</v>
          </cell>
          <cell r="AH19">
            <v>9.8579000000000008</v>
          </cell>
          <cell r="AI19">
            <v>14.591799999999999</v>
          </cell>
          <cell r="AJ19">
            <v>7.6650999999999998</v>
          </cell>
          <cell r="AK19">
            <v>3.9622999999999999</v>
          </cell>
          <cell r="AL19">
            <v>4.0410000000000004</v>
          </cell>
          <cell r="AM19">
            <v>9.7668999999999997</v>
          </cell>
          <cell r="AN19">
            <v>11.4404</v>
          </cell>
          <cell r="AO19">
            <v>7.7318166924045197</v>
          </cell>
          <cell r="AP19">
            <v>4.0043445702232816</v>
          </cell>
          <cell r="AQ19">
            <v>7.3241612082034262</v>
          </cell>
          <cell r="AR19">
            <v>10.770351489977656</v>
          </cell>
          <cell r="AS19">
            <v>20.898587320002729</v>
          </cell>
        </row>
        <row r="20">
          <cell r="F20">
            <v>110.9</v>
          </cell>
          <cell r="I20">
            <v>59.9</v>
          </cell>
          <cell r="J20">
            <v>51</v>
          </cell>
          <cell r="K20">
            <v>91.06</v>
          </cell>
          <cell r="N20">
            <v>76.62</v>
          </cell>
          <cell r="O20">
            <v>14.44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F21">
            <v>21188.5</v>
          </cell>
          <cell r="G21">
            <v>22053.8</v>
          </cell>
          <cell r="H21">
            <v>1236.4000000000001</v>
          </cell>
          <cell r="I21">
            <v>7389.1</v>
          </cell>
          <cell r="J21">
            <v>4796.5</v>
          </cell>
          <cell r="K21">
            <v>20828.29</v>
          </cell>
          <cell r="L21">
            <v>21932.99</v>
          </cell>
          <cell r="M21">
            <v>756.02</v>
          </cell>
          <cell r="N21">
            <v>8512.4</v>
          </cell>
          <cell r="O21">
            <v>3829.29</v>
          </cell>
          <cell r="P21">
            <v>21730.400000000001</v>
          </cell>
          <cell r="Q21">
            <v>21864.67</v>
          </cell>
          <cell r="R21">
            <v>999.78</v>
          </cell>
          <cell r="S21">
            <v>5768.3</v>
          </cell>
          <cell r="T21">
            <v>3360</v>
          </cell>
          <cell r="U21">
            <v>21600.02</v>
          </cell>
          <cell r="V21">
            <v>22398.82</v>
          </cell>
          <cell r="W21">
            <v>982.26</v>
          </cell>
          <cell r="X21">
            <v>5118.97</v>
          </cell>
          <cell r="Y21">
            <v>2003.98</v>
          </cell>
          <cell r="AA21">
            <v>23362.15</v>
          </cell>
          <cell r="AB21">
            <v>1303.93</v>
          </cell>
          <cell r="AC21">
            <v>4251.92</v>
          </cell>
          <cell r="AD21">
            <v>2607.5300000000002</v>
          </cell>
          <cell r="AF21">
            <v>23362.15</v>
          </cell>
          <cell r="AG21">
            <v>1303.93</v>
          </cell>
          <cell r="AH21">
            <v>4251.92</v>
          </cell>
          <cell r="AI21">
            <v>2607.5300000000002</v>
          </cell>
          <cell r="AJ21">
            <v>22966.89</v>
          </cell>
          <cell r="AK21">
            <v>23329.19</v>
          </cell>
          <cell r="AL21">
            <v>3040.24</v>
          </cell>
          <cell r="AM21">
            <v>4427</v>
          </cell>
          <cell r="AN21">
            <v>2607.5300000000002</v>
          </cell>
          <cell r="AP21">
            <v>23074.379700000001</v>
          </cell>
          <cell r="AQ21">
            <v>1620.0200000000002</v>
          </cell>
          <cell r="AR21">
            <v>3969.8806000000004</v>
          </cell>
          <cell r="AS21">
            <v>1274.9802999999999</v>
          </cell>
        </row>
        <row r="22">
          <cell r="F22">
            <v>14457</v>
          </cell>
          <cell r="G22">
            <v>6499.2</v>
          </cell>
          <cell r="H22">
            <v>335.4</v>
          </cell>
          <cell r="I22">
            <v>2825.9</v>
          </cell>
          <cell r="J22">
            <v>4796.5</v>
          </cell>
          <cell r="K22">
            <v>13720.73</v>
          </cell>
          <cell r="L22">
            <v>5387.42</v>
          </cell>
          <cell r="M22">
            <v>193.7</v>
          </cell>
          <cell r="N22">
            <v>4310.32</v>
          </cell>
          <cell r="O22">
            <v>3829.29</v>
          </cell>
          <cell r="P22">
            <v>13731.15</v>
          </cell>
          <cell r="Q22">
            <v>7262.45</v>
          </cell>
          <cell r="R22">
            <v>193.7</v>
          </cell>
          <cell r="S22">
            <v>2915</v>
          </cell>
          <cell r="T22">
            <v>3360</v>
          </cell>
          <cell r="U22">
            <v>14500.85</v>
          </cell>
          <cell r="V22">
            <v>9166.01</v>
          </cell>
          <cell r="W22">
            <v>678.64</v>
          </cell>
          <cell r="X22">
            <v>2652.2</v>
          </cell>
          <cell r="Y22">
            <v>2004</v>
          </cell>
          <cell r="Z22">
            <v>13759.9</v>
          </cell>
          <cell r="AA22">
            <v>8642.6299999999992</v>
          </cell>
          <cell r="AB22">
            <v>1000.31</v>
          </cell>
          <cell r="AC22">
            <v>1509.43</v>
          </cell>
          <cell r="AD22">
            <v>2607.5300000000002</v>
          </cell>
          <cell r="AE22">
            <v>13759.9</v>
          </cell>
          <cell r="AF22">
            <v>8642.6299999999992</v>
          </cell>
          <cell r="AG22">
            <v>1000.31</v>
          </cell>
          <cell r="AH22">
            <v>1509.43</v>
          </cell>
          <cell r="AI22">
            <v>2607.5300000000002</v>
          </cell>
          <cell r="AJ22">
            <v>13829.11</v>
          </cell>
          <cell r="AK22">
            <v>8711.84</v>
          </cell>
          <cell r="AL22">
            <v>1000.31</v>
          </cell>
          <cell r="AM22">
            <v>1509.43</v>
          </cell>
          <cell r="AN22">
            <v>2607.5300000000002</v>
          </cell>
          <cell r="AO22">
            <v>13829.189999999999</v>
          </cell>
          <cell r="AP22">
            <v>9303.3700000000008</v>
          </cell>
          <cell r="AQ22">
            <v>886.05</v>
          </cell>
          <cell r="AR22">
            <v>2364.79</v>
          </cell>
          <cell r="AS22">
            <v>1274.98</v>
          </cell>
        </row>
        <row r="24">
          <cell r="F24">
            <v>0</v>
          </cell>
          <cell r="K24">
            <v>536.78</v>
          </cell>
          <cell r="N24">
            <v>536.78</v>
          </cell>
          <cell r="P24">
            <v>158.80000000000001</v>
          </cell>
          <cell r="S24">
            <v>158.80000000000001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  <cell r="L25">
            <v>7985.64</v>
          </cell>
          <cell r="N25">
            <v>95.53</v>
          </cell>
          <cell r="O25">
            <v>0.17</v>
          </cell>
          <cell r="V25">
            <v>8823.64</v>
          </cell>
          <cell r="X25">
            <v>95.53</v>
          </cell>
          <cell r="Y25">
            <v>0.17</v>
          </cell>
          <cell r="AC25">
            <v>95.53</v>
          </cell>
          <cell r="AD25">
            <v>0.17</v>
          </cell>
          <cell r="AH25">
            <v>95.53</v>
          </cell>
          <cell r="AI25">
            <v>0.17</v>
          </cell>
        </row>
        <row r="26">
          <cell r="F26">
            <v>6620.6</v>
          </cell>
          <cell r="G26">
            <v>6620.6</v>
          </cell>
          <cell r="K26">
            <v>7016.5</v>
          </cell>
          <cell r="L26">
            <v>7016.5</v>
          </cell>
          <cell r="P26">
            <v>7999.25</v>
          </cell>
          <cell r="Q26">
            <v>7999.25</v>
          </cell>
          <cell r="U26">
            <v>7099.22</v>
          </cell>
          <cell r="V26">
            <v>7099.22</v>
          </cell>
          <cell r="Z26">
            <v>9222.6</v>
          </cell>
          <cell r="AA26">
            <v>9222.6</v>
          </cell>
          <cell r="AE26">
            <v>9222.6</v>
          </cell>
          <cell r="AF26">
            <v>9222.6</v>
          </cell>
          <cell r="AJ26">
            <v>9157.81</v>
          </cell>
          <cell r="AK26">
            <v>9157.81</v>
          </cell>
          <cell r="AO26">
            <v>8923.11</v>
          </cell>
          <cell r="AP26">
            <v>8923.11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/>
      <sheetData sheetId="6"/>
      <sheetData sheetId="7" refreshError="1">
        <row r="9">
          <cell r="L9">
            <v>0</v>
          </cell>
        </row>
        <row r="10">
          <cell r="E10">
            <v>47659</v>
          </cell>
          <cell r="F10">
            <v>118344</v>
          </cell>
          <cell r="G10">
            <v>65148</v>
          </cell>
          <cell r="H10">
            <v>65148</v>
          </cell>
          <cell r="I10">
            <v>100520</v>
          </cell>
          <cell r="J10">
            <v>100520</v>
          </cell>
          <cell r="K10">
            <v>88713</v>
          </cell>
          <cell r="L10">
            <v>68665.991999999998</v>
          </cell>
        </row>
        <row r="11">
          <cell r="E11">
            <v>25437</v>
          </cell>
          <cell r="F11">
            <v>72282</v>
          </cell>
          <cell r="G11">
            <v>41015</v>
          </cell>
          <cell r="H11">
            <v>41015</v>
          </cell>
          <cell r="I11">
            <v>57268</v>
          </cell>
          <cell r="J11">
            <v>57268</v>
          </cell>
          <cell r="K11">
            <v>53798</v>
          </cell>
          <cell r="L11">
            <v>43229.81</v>
          </cell>
        </row>
        <row r="12">
          <cell r="E12">
            <v>112407</v>
          </cell>
          <cell r="F12">
            <v>108732</v>
          </cell>
          <cell r="G12">
            <v>168582</v>
          </cell>
          <cell r="H12">
            <v>168582</v>
          </cell>
          <cell r="I12">
            <v>139973</v>
          </cell>
          <cell r="J12">
            <v>318537</v>
          </cell>
          <cell r="K12">
            <v>302883</v>
          </cell>
          <cell r="L12">
            <v>281958.42800000001</v>
          </cell>
        </row>
        <row r="13">
          <cell r="E13">
            <v>96795</v>
          </cell>
          <cell r="F13">
            <v>44461</v>
          </cell>
          <cell r="G13">
            <v>133843</v>
          </cell>
          <cell r="H13">
            <v>133843</v>
          </cell>
          <cell r="I13">
            <v>111876</v>
          </cell>
          <cell r="J13">
            <v>231098</v>
          </cell>
          <cell r="K13">
            <v>215444</v>
          </cell>
          <cell r="L13">
            <v>141070.522</v>
          </cell>
        </row>
        <row r="14">
          <cell r="L14">
            <v>0</v>
          </cell>
        </row>
        <row r="15">
          <cell r="E15">
            <v>35532</v>
          </cell>
          <cell r="F15">
            <v>251202</v>
          </cell>
          <cell r="G15">
            <v>1338029</v>
          </cell>
          <cell r="H15">
            <v>1338029</v>
          </cell>
          <cell r="I15">
            <v>43577</v>
          </cell>
          <cell r="J15">
            <v>2068079</v>
          </cell>
          <cell r="K15">
            <v>43576.5</v>
          </cell>
          <cell r="L15">
            <v>43576.5</v>
          </cell>
        </row>
        <row r="16">
          <cell r="F16">
            <v>217346</v>
          </cell>
          <cell r="G16">
            <v>1298414</v>
          </cell>
          <cell r="H16">
            <v>1298414</v>
          </cell>
          <cell r="J16">
            <v>2018227</v>
          </cell>
          <cell r="L16">
            <v>0</v>
          </cell>
        </row>
        <row r="17">
          <cell r="E17">
            <v>35532</v>
          </cell>
          <cell r="F17">
            <v>33856</v>
          </cell>
          <cell r="G17">
            <v>39615</v>
          </cell>
          <cell r="H17">
            <v>39615</v>
          </cell>
          <cell r="I17">
            <v>43577</v>
          </cell>
          <cell r="J17">
            <v>49852</v>
          </cell>
          <cell r="K17">
            <v>43576.5</v>
          </cell>
          <cell r="L17">
            <v>43576.5</v>
          </cell>
        </row>
        <row r="18">
          <cell r="E18">
            <v>639539.62959999999</v>
          </cell>
          <cell r="F18">
            <v>605155.18870000006</v>
          </cell>
          <cell r="G18">
            <v>771054.99959999998</v>
          </cell>
          <cell r="H18">
            <v>713063.01670000004</v>
          </cell>
          <cell r="I18">
            <v>828884.3493</v>
          </cell>
          <cell r="J18">
            <v>897838.06579999998</v>
          </cell>
          <cell r="K18">
            <v>812442.75320000004</v>
          </cell>
          <cell r="L18">
            <v>847337.36376698432</v>
          </cell>
        </row>
        <row r="19">
          <cell r="E19">
            <v>29479</v>
          </cell>
          <cell r="F19">
            <v>24224</v>
          </cell>
          <cell r="G19">
            <v>53924</v>
          </cell>
          <cell r="H19">
            <v>49843</v>
          </cell>
          <cell r="I19">
            <v>43196</v>
          </cell>
          <cell r="J19">
            <v>43196</v>
          </cell>
          <cell r="K19">
            <v>39087.5</v>
          </cell>
          <cell r="L19">
            <v>39087.5</v>
          </cell>
        </row>
        <row r="20">
          <cell r="E20">
            <v>166281</v>
          </cell>
          <cell r="F20">
            <v>140514</v>
          </cell>
          <cell r="G20">
            <v>200474</v>
          </cell>
          <cell r="H20">
            <v>185396</v>
          </cell>
          <cell r="I20">
            <v>223799</v>
          </cell>
          <cell r="J20">
            <v>261451</v>
          </cell>
          <cell r="K20">
            <v>211885.1</v>
          </cell>
          <cell r="L20">
            <v>207597.65410000001</v>
          </cell>
        </row>
        <row r="21">
          <cell r="E21">
            <v>7675</v>
          </cell>
          <cell r="F21">
            <v>6298</v>
          </cell>
          <cell r="G21">
            <v>14020</v>
          </cell>
          <cell r="H21">
            <v>12959</v>
          </cell>
          <cell r="I21">
            <v>11404</v>
          </cell>
          <cell r="J21">
            <v>11217</v>
          </cell>
          <cell r="K21">
            <v>9381</v>
          </cell>
          <cell r="L21">
            <v>9381</v>
          </cell>
        </row>
        <row r="22">
          <cell r="E22">
            <v>404461</v>
          </cell>
          <cell r="F22">
            <v>377150</v>
          </cell>
          <cell r="G22">
            <v>404461</v>
          </cell>
          <cell r="H22">
            <v>379201</v>
          </cell>
          <cell r="I22">
            <v>485353</v>
          </cell>
          <cell r="J22">
            <v>485353</v>
          </cell>
          <cell r="K22">
            <v>397810.29200000002</v>
          </cell>
          <cell r="L22">
            <v>397810.29200000002</v>
          </cell>
        </row>
        <row r="23">
          <cell r="E23">
            <v>311227</v>
          </cell>
          <cell r="F23">
            <v>292581</v>
          </cell>
          <cell r="G23">
            <v>335959</v>
          </cell>
          <cell r="H23">
            <v>434289</v>
          </cell>
          <cell r="I23">
            <v>3042911</v>
          </cell>
          <cell r="J23">
            <v>3042911</v>
          </cell>
          <cell r="K23">
            <v>2430187.6034000004</v>
          </cell>
          <cell r="L23">
            <v>2458908.2034</v>
          </cell>
        </row>
        <row r="25">
          <cell r="L25">
            <v>0</v>
          </cell>
        </row>
        <row r="26">
          <cell r="E26">
            <v>61070</v>
          </cell>
          <cell r="F26">
            <v>29966</v>
          </cell>
          <cell r="G26">
            <v>62328</v>
          </cell>
          <cell r="H26">
            <v>28786</v>
          </cell>
          <cell r="I26">
            <v>144775</v>
          </cell>
          <cell r="J26">
            <v>144775</v>
          </cell>
          <cell r="K26">
            <v>92792.1</v>
          </cell>
          <cell r="L26">
            <v>27796.7</v>
          </cell>
        </row>
        <row r="27">
          <cell r="E27">
            <v>426</v>
          </cell>
          <cell r="F27">
            <v>426</v>
          </cell>
          <cell r="G27">
            <v>252</v>
          </cell>
          <cell r="H27">
            <v>252</v>
          </cell>
          <cell r="I27">
            <v>382</v>
          </cell>
          <cell r="J27">
            <v>382</v>
          </cell>
          <cell r="K27">
            <v>272</v>
          </cell>
          <cell r="L27">
            <v>272</v>
          </cell>
        </row>
        <row r="28">
          <cell r="I28">
            <v>2397544</v>
          </cell>
          <cell r="J28">
            <v>2397544</v>
          </cell>
          <cell r="K28">
            <v>1941653.3554</v>
          </cell>
          <cell r="L28">
            <v>1941653.3554</v>
          </cell>
        </row>
        <row r="29">
          <cell r="L29">
            <v>100000</v>
          </cell>
        </row>
        <row r="31">
          <cell r="E31">
            <v>49263</v>
          </cell>
          <cell r="F31">
            <v>25904</v>
          </cell>
          <cell r="G31">
            <v>37217</v>
          </cell>
          <cell r="H31">
            <v>29663</v>
          </cell>
          <cell r="I31">
            <v>36656</v>
          </cell>
          <cell r="J31">
            <v>36656</v>
          </cell>
          <cell r="K31">
            <v>23279.78</v>
          </cell>
          <cell r="L31">
            <v>23279.78</v>
          </cell>
        </row>
        <row r="32">
          <cell r="E32">
            <v>46871</v>
          </cell>
          <cell r="F32">
            <v>23518</v>
          </cell>
          <cell r="G32">
            <v>35010</v>
          </cell>
          <cell r="H32">
            <v>3436</v>
          </cell>
          <cell r="I32">
            <v>3436</v>
          </cell>
          <cell r="J32">
            <v>3436</v>
          </cell>
          <cell r="K32">
            <v>3123.25</v>
          </cell>
          <cell r="L32">
            <v>3123.25</v>
          </cell>
        </row>
        <row r="33">
          <cell r="E33">
            <v>2392</v>
          </cell>
          <cell r="F33">
            <v>2386</v>
          </cell>
          <cell r="G33">
            <v>2207</v>
          </cell>
          <cell r="H33">
            <v>2207</v>
          </cell>
          <cell r="I33">
            <v>2159</v>
          </cell>
          <cell r="J33">
            <v>2159</v>
          </cell>
          <cell r="K33">
            <v>2159</v>
          </cell>
          <cell r="L33">
            <v>2159</v>
          </cell>
        </row>
        <row r="34">
          <cell r="E34">
            <v>200468</v>
          </cell>
          <cell r="F34">
            <v>236285</v>
          </cell>
          <cell r="G34">
            <v>236162</v>
          </cell>
          <cell r="H34">
            <v>375588</v>
          </cell>
          <cell r="I34">
            <v>463554</v>
          </cell>
          <cell r="J34">
            <v>463554</v>
          </cell>
          <cell r="K34">
            <v>372190.36800000002</v>
          </cell>
          <cell r="L34">
            <v>365906.36800000002</v>
          </cell>
        </row>
        <row r="36">
          <cell r="L36">
            <v>0</v>
          </cell>
        </row>
        <row r="37">
          <cell r="G37">
            <v>38147</v>
          </cell>
          <cell r="H37">
            <v>47741</v>
          </cell>
          <cell r="I37">
            <v>51322</v>
          </cell>
          <cell r="J37">
            <v>51322</v>
          </cell>
          <cell r="K37">
            <v>51322</v>
          </cell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0</v>
          </cell>
        </row>
        <row r="74">
          <cell r="L74">
            <v>0</v>
          </cell>
        </row>
        <row r="75">
          <cell r="E75">
            <v>1717106.6296000001</v>
          </cell>
          <cell r="F75">
            <v>1893678.1887000001</v>
          </cell>
          <cell r="G75">
            <v>3283707.9996000002</v>
          </cell>
          <cell r="H75">
            <v>3283708.0167</v>
          </cell>
          <cell r="I75">
            <v>4865017.3492999999</v>
          </cell>
          <cell r="J75">
            <v>7174689.0658</v>
          </cell>
          <cell r="K75">
            <v>4287498.2486000005</v>
          </cell>
          <cell r="L75">
            <v>4305854.4332669843</v>
          </cell>
        </row>
        <row r="76">
          <cell r="E76">
            <v>159386</v>
          </cell>
          <cell r="F76">
            <v>147265</v>
          </cell>
          <cell r="G76">
            <v>242802</v>
          </cell>
          <cell r="H76">
            <v>237660</v>
          </cell>
          <cell r="I76">
            <v>223744</v>
          </cell>
          <cell r="J76">
            <v>342779</v>
          </cell>
          <cell r="K76">
            <v>317710.5</v>
          </cell>
          <cell r="L76">
            <v>332768.83199999999</v>
          </cell>
        </row>
        <row r="77">
          <cell r="I77">
            <v>727913</v>
          </cell>
          <cell r="J77">
            <v>727913</v>
          </cell>
          <cell r="L77">
            <v>0</v>
          </cell>
        </row>
        <row r="78">
          <cell r="L78">
            <v>0</v>
          </cell>
        </row>
        <row r="79">
          <cell r="E79">
            <v>1717106.6296000001</v>
          </cell>
          <cell r="F79">
            <v>1893678.1887000001</v>
          </cell>
          <cell r="G79">
            <v>3283707.9996000002</v>
          </cell>
          <cell r="H79">
            <v>3283708.0167</v>
          </cell>
          <cell r="I79">
            <v>5592930.3492999999</v>
          </cell>
          <cell r="J79">
            <v>7902602.0658</v>
          </cell>
          <cell r="K79">
            <v>4287498.2486000005</v>
          </cell>
          <cell r="L79">
            <v>4305854.4332669843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E84">
            <v>1717106.6296000001</v>
          </cell>
          <cell r="F84">
            <v>1893678.1887000001</v>
          </cell>
          <cell r="G84">
            <v>3283707.9996000002</v>
          </cell>
          <cell r="H84">
            <v>3283708.0167</v>
          </cell>
          <cell r="I84">
            <v>1255232.2581424927</v>
          </cell>
          <cell r="J84">
            <v>7902602.0658</v>
          </cell>
          <cell r="K84">
            <v>4287498.2486000005</v>
          </cell>
          <cell r="L84">
            <v>4305854.4332669843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 refreshError="1">
        <row r="7">
          <cell r="G7">
            <v>4233.5</v>
          </cell>
          <cell r="H7">
            <v>4258</v>
          </cell>
          <cell r="I7">
            <v>4435</v>
          </cell>
          <cell r="J7">
            <v>4137</v>
          </cell>
          <cell r="K7">
            <v>3795.5</v>
          </cell>
          <cell r="L7">
            <v>3795.5</v>
          </cell>
          <cell r="M7">
            <v>3795.5</v>
          </cell>
          <cell r="N7">
            <v>3795.5</v>
          </cell>
        </row>
        <row r="10">
          <cell r="G10">
            <v>2010</v>
          </cell>
          <cell r="H10">
            <v>2010</v>
          </cell>
          <cell r="I10">
            <v>2242</v>
          </cell>
          <cell r="J10">
            <v>2242</v>
          </cell>
          <cell r="K10">
            <v>2435</v>
          </cell>
          <cell r="L10">
            <v>2435</v>
          </cell>
          <cell r="M10">
            <v>2700</v>
          </cell>
          <cell r="N10">
            <v>2700</v>
          </cell>
        </row>
        <row r="11">
          <cell r="G11">
            <v>1.085</v>
          </cell>
          <cell r="H11">
            <v>1.085</v>
          </cell>
          <cell r="I11">
            <v>1.0860000000000001</v>
          </cell>
          <cell r="J11">
            <v>1.0860000000000001</v>
          </cell>
          <cell r="K11">
            <v>1.0740000000000001</v>
          </cell>
          <cell r="L11">
            <v>1.0740000000000001</v>
          </cell>
          <cell r="M11">
            <v>1.0649999999999999</v>
          </cell>
          <cell r="N11">
            <v>1.0649999999999999</v>
          </cell>
        </row>
        <row r="12">
          <cell r="G12">
            <v>2180.85</v>
          </cell>
          <cell r="H12">
            <v>2180.85</v>
          </cell>
          <cell r="I12">
            <v>2434.8119999999999</v>
          </cell>
          <cell r="J12">
            <v>2434.8119999999999</v>
          </cell>
          <cell r="K12">
            <v>2615.9</v>
          </cell>
          <cell r="L12">
            <v>2615.19</v>
          </cell>
          <cell r="M12">
            <v>2787.75</v>
          </cell>
        </row>
        <row r="13">
          <cell r="G13">
            <v>6.4</v>
          </cell>
          <cell r="H13">
            <v>6.4</v>
          </cell>
          <cell r="I13">
            <v>6.9</v>
          </cell>
          <cell r="J13">
            <v>6.9</v>
          </cell>
          <cell r="K13">
            <v>7.65</v>
          </cell>
          <cell r="L13">
            <v>7.65</v>
          </cell>
          <cell r="M13">
            <v>7.65</v>
          </cell>
          <cell r="N13">
            <v>7.65</v>
          </cell>
        </row>
        <row r="14">
          <cell r="G14">
            <v>2.0506000000000002</v>
          </cell>
          <cell r="H14">
            <v>2.0379999999999998</v>
          </cell>
          <cell r="I14">
            <v>2.1254</v>
          </cell>
          <cell r="J14">
            <v>2.125</v>
          </cell>
          <cell r="K14">
            <v>2.1873999999999998</v>
          </cell>
          <cell r="L14">
            <v>2.35</v>
          </cell>
          <cell r="M14">
            <v>2.125</v>
          </cell>
          <cell r="N14">
            <v>2.125</v>
          </cell>
        </row>
        <row r="15">
          <cell r="G15">
            <v>4471.9965000000002</v>
          </cell>
          <cell r="H15">
            <v>4444.5722999999998</v>
          </cell>
          <cell r="I15">
            <v>5174.9688999999998</v>
          </cell>
          <cell r="J15">
            <v>5173.9754999999996</v>
          </cell>
          <cell r="K15">
            <v>5722.0196999999998</v>
          </cell>
          <cell r="L15">
            <v>6145.6965</v>
          </cell>
          <cell r="M15">
            <v>5923.9687999999996</v>
          </cell>
        </row>
        <row r="17">
          <cell r="G17">
            <v>25</v>
          </cell>
          <cell r="H17">
            <v>21.4175</v>
          </cell>
          <cell r="I17">
            <v>24.8</v>
          </cell>
          <cell r="J17">
            <v>24.81</v>
          </cell>
          <cell r="K17">
            <v>25</v>
          </cell>
          <cell r="L17">
            <v>25.311</v>
          </cell>
          <cell r="M17">
            <v>24.8</v>
          </cell>
          <cell r="N17">
            <v>25</v>
          </cell>
        </row>
        <row r="18">
          <cell r="G18">
            <v>1117.9991</v>
          </cell>
          <cell r="H18">
            <v>951.91579999999999</v>
          </cell>
          <cell r="I18">
            <v>1283.3923</v>
          </cell>
          <cell r="J18">
            <v>1283.6649</v>
          </cell>
          <cell r="K18">
            <v>1430.5048999999999</v>
          </cell>
          <cell r="L18">
            <v>1555.5372</v>
          </cell>
          <cell r="M18">
            <v>1469.1442999999999</v>
          </cell>
        </row>
        <row r="20">
          <cell r="G20">
            <v>85.501000000000005</v>
          </cell>
          <cell r="H20">
            <v>80</v>
          </cell>
          <cell r="I20">
            <v>85</v>
          </cell>
          <cell r="J20">
            <v>85</v>
          </cell>
          <cell r="K20">
            <v>85</v>
          </cell>
          <cell r="L20">
            <v>85.346599999999995</v>
          </cell>
          <cell r="M20">
            <v>85</v>
          </cell>
          <cell r="N20">
            <v>85</v>
          </cell>
        </row>
        <row r="21">
          <cell r="G21">
            <v>4779.5020999999997</v>
          </cell>
          <cell r="H21">
            <v>4317.1904999999997</v>
          </cell>
          <cell r="I21">
            <v>5489.607</v>
          </cell>
          <cell r="J21">
            <v>5488.9943000000003</v>
          </cell>
          <cell r="K21">
            <v>6079.6459000000004</v>
          </cell>
          <cell r="L21">
            <v>6572.7412000000004</v>
          </cell>
          <cell r="M21">
            <v>6284.1460999999999</v>
          </cell>
        </row>
        <row r="23">
          <cell r="G23">
            <v>10.197900000000001</v>
          </cell>
          <cell r="H23">
            <v>9.3000000000000007</v>
          </cell>
          <cell r="I23">
            <v>10.199999999999999</v>
          </cell>
          <cell r="J23">
            <v>10.199999999999999</v>
          </cell>
          <cell r="K23">
            <v>15</v>
          </cell>
          <cell r="L23">
            <v>15.3</v>
          </cell>
          <cell r="M23">
            <v>15</v>
          </cell>
          <cell r="N23">
            <v>15</v>
          </cell>
        </row>
        <row r="24">
          <cell r="G24">
            <v>456.04969999999997</v>
          </cell>
          <cell r="H24">
            <v>413.34519999999998</v>
          </cell>
          <cell r="I24">
            <v>527.84680000000003</v>
          </cell>
          <cell r="J24">
            <v>527.74549999999999</v>
          </cell>
          <cell r="K24">
            <v>858.30290000000002</v>
          </cell>
          <cell r="L24">
            <v>940.29160000000002</v>
          </cell>
          <cell r="M24">
            <v>888.59529999999995</v>
          </cell>
        </row>
        <row r="26">
          <cell r="G26">
            <v>18.5</v>
          </cell>
          <cell r="H26">
            <v>18.5</v>
          </cell>
          <cell r="I26">
            <v>18.5</v>
          </cell>
          <cell r="J26">
            <v>18.5</v>
          </cell>
          <cell r="K26">
            <v>33</v>
          </cell>
          <cell r="L26">
            <v>33</v>
          </cell>
          <cell r="M26">
            <v>18.5</v>
          </cell>
          <cell r="N26">
            <v>18.5</v>
          </cell>
        </row>
        <row r="27">
          <cell r="G27">
            <v>827.31939999999997</v>
          </cell>
          <cell r="H27">
            <v>822.24590000000001</v>
          </cell>
          <cell r="I27">
            <v>957.36919999999998</v>
          </cell>
          <cell r="J27">
            <v>957.18550000000005</v>
          </cell>
          <cell r="K27">
            <v>1888.2665</v>
          </cell>
          <cell r="L27">
            <v>2028.0798</v>
          </cell>
          <cell r="M27">
            <v>1095.9341999999999</v>
          </cell>
        </row>
        <row r="29">
          <cell r="G29">
            <v>15</v>
          </cell>
          <cell r="H29">
            <v>15</v>
          </cell>
          <cell r="I29">
            <v>15.3986</v>
          </cell>
          <cell r="J29">
            <v>15</v>
          </cell>
          <cell r="K29">
            <v>15</v>
          </cell>
          <cell r="L29">
            <v>15.437799999999999</v>
          </cell>
          <cell r="M29">
            <v>15</v>
          </cell>
          <cell r="N29">
            <v>15</v>
          </cell>
        </row>
        <row r="30">
          <cell r="G30">
            <v>1747.93</v>
          </cell>
          <cell r="H30">
            <v>1642.3905</v>
          </cell>
          <cell r="I30">
            <v>2068.5246000000002</v>
          </cell>
          <cell r="J30">
            <v>2014.7348</v>
          </cell>
          <cell r="K30">
            <v>2396.8110000000001</v>
          </cell>
          <cell r="L30">
            <v>2661.8407000000002</v>
          </cell>
          <cell r="M30">
            <v>2349.2683000000002</v>
          </cell>
        </row>
        <row r="31">
          <cell r="G31">
            <v>13400.796899999999</v>
          </cell>
          <cell r="H31">
            <v>12591.6602</v>
          </cell>
          <cell r="I31">
            <v>15501.7089</v>
          </cell>
          <cell r="J31">
            <v>15446.300499999999</v>
          </cell>
          <cell r="K31">
            <v>18375.550899999998</v>
          </cell>
          <cell r="L31">
            <v>19904.187000000002</v>
          </cell>
          <cell r="M31">
            <v>18011.0569</v>
          </cell>
        </row>
        <row r="33">
          <cell r="N33">
            <v>0</v>
          </cell>
        </row>
        <row r="34">
          <cell r="N34">
            <v>0</v>
          </cell>
        </row>
        <row r="35">
          <cell r="G35">
            <v>639539.62959999999</v>
          </cell>
          <cell r="H35">
            <v>605155.18870000006</v>
          </cell>
          <cell r="I35">
            <v>771054.99959999998</v>
          </cell>
          <cell r="J35">
            <v>713063.01670000004</v>
          </cell>
          <cell r="K35">
            <v>828884.3493</v>
          </cell>
          <cell r="L35">
            <v>897838.06579999998</v>
          </cell>
          <cell r="M35">
            <v>812442.75320000004</v>
          </cell>
        </row>
        <row r="37">
          <cell r="G37">
            <v>256.5</v>
          </cell>
          <cell r="H37">
            <v>253</v>
          </cell>
          <cell r="I37">
            <v>290</v>
          </cell>
          <cell r="J37">
            <v>290</v>
          </cell>
          <cell r="K37">
            <v>36.5</v>
          </cell>
          <cell r="L37">
            <v>36.5</v>
          </cell>
          <cell r="M37">
            <v>36.5</v>
          </cell>
        </row>
        <row r="38">
          <cell r="G38">
            <v>7283.1</v>
          </cell>
          <cell r="H38">
            <v>10640</v>
          </cell>
          <cell r="I38">
            <v>7923.9</v>
          </cell>
          <cell r="J38">
            <v>7923.9</v>
          </cell>
          <cell r="K38">
            <v>6750</v>
          </cell>
          <cell r="L38">
            <v>6750</v>
          </cell>
          <cell r="M38">
            <v>6108</v>
          </cell>
          <cell r="N38">
            <v>6108</v>
          </cell>
        </row>
        <row r="39">
          <cell r="N39">
            <v>0</v>
          </cell>
        </row>
        <row r="40">
          <cell r="N40">
            <v>0</v>
          </cell>
        </row>
        <row r="41">
          <cell r="G41">
            <v>22417.381799999999</v>
          </cell>
          <cell r="H41">
            <v>32303.040000000001</v>
          </cell>
          <cell r="I41">
            <v>27575.171999999999</v>
          </cell>
          <cell r="J41">
            <v>27575.171999999999</v>
          </cell>
          <cell r="K41">
            <v>2956.5</v>
          </cell>
          <cell r="L41">
            <v>2956.5</v>
          </cell>
          <cell r="M41">
            <v>2675.3040000000001</v>
          </cell>
        </row>
        <row r="43">
          <cell r="G43">
            <v>4233.5</v>
          </cell>
          <cell r="H43">
            <v>4258</v>
          </cell>
          <cell r="I43">
            <v>4435</v>
          </cell>
          <cell r="J43">
            <v>4137</v>
          </cell>
          <cell r="K43">
            <v>3795.5</v>
          </cell>
          <cell r="L43">
            <v>3795.5</v>
          </cell>
          <cell r="M43">
            <v>3795.5</v>
          </cell>
        </row>
        <row r="44">
          <cell r="G44">
            <v>354.75</v>
          </cell>
          <cell r="H44">
            <v>318.91000000000003</v>
          </cell>
          <cell r="I44">
            <v>495.077</v>
          </cell>
          <cell r="J44">
            <v>495.077</v>
          </cell>
          <cell r="K44">
            <v>615.73</v>
          </cell>
          <cell r="L44">
            <v>615.73</v>
          </cell>
          <cell r="M44">
            <v>534.25120000000004</v>
          </cell>
          <cell r="N44">
            <v>534.25120000000004</v>
          </cell>
        </row>
        <row r="45">
          <cell r="G45">
            <v>18022.0095</v>
          </cell>
          <cell r="H45">
            <v>16295.0254</v>
          </cell>
          <cell r="I45">
            <v>26347.995800000001</v>
          </cell>
          <cell r="J45">
            <v>24577.600600000002</v>
          </cell>
          <cell r="K45">
            <v>28044.0386</v>
          </cell>
          <cell r="L45">
            <v>28044.0386</v>
          </cell>
          <cell r="M45">
            <v>24333.004300000001</v>
          </cell>
        </row>
        <row r="46">
          <cell r="G46">
            <v>679979.0209</v>
          </cell>
          <cell r="H46">
            <v>653753.25399999996</v>
          </cell>
          <cell r="I46">
            <v>824978.16740000003</v>
          </cell>
          <cell r="J46">
            <v>765215.78929999995</v>
          </cell>
          <cell r="K46">
            <v>859884.88789999997</v>
          </cell>
          <cell r="L46">
            <v>928838.60439999995</v>
          </cell>
          <cell r="M46">
            <v>839451.06149999995</v>
          </cell>
        </row>
        <row r="47">
          <cell r="G47">
            <v>13384.8868</v>
          </cell>
          <cell r="H47">
            <v>12794.6073</v>
          </cell>
          <cell r="I47">
            <v>15501.2809</v>
          </cell>
          <cell r="J47">
            <v>15414.063899999999</v>
          </cell>
          <cell r="K47">
            <v>18879.482</v>
          </cell>
          <cell r="L47">
            <v>20393.417700000002</v>
          </cell>
          <cell r="M47">
            <v>18430.840499999998</v>
          </cell>
        </row>
      </sheetData>
      <sheetData sheetId="9"/>
      <sheetData sheetId="10" refreshError="1">
        <row r="9">
          <cell r="L9">
            <v>96813.25</v>
          </cell>
        </row>
        <row r="10">
          <cell r="L10">
            <v>21559.91</v>
          </cell>
        </row>
        <row r="11">
          <cell r="L11">
            <v>49530.06</v>
          </cell>
        </row>
        <row r="12">
          <cell r="L12">
            <v>14575.58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9">
          <cell r="L19">
            <v>67299.13</v>
          </cell>
        </row>
        <row r="20">
          <cell r="L20">
            <v>9438.32</v>
          </cell>
        </row>
        <row r="21">
          <cell r="L21">
            <v>30193.41</v>
          </cell>
        </row>
        <row r="22">
          <cell r="L22">
            <v>842.59</v>
          </cell>
        </row>
      </sheetData>
      <sheetData sheetId="11" refreshError="1">
        <row r="6">
          <cell r="F6">
            <v>208487</v>
          </cell>
          <cell r="G6">
            <v>152640</v>
          </cell>
          <cell r="H6">
            <v>257531</v>
          </cell>
          <cell r="I6">
            <v>237667</v>
          </cell>
          <cell r="J6">
            <v>250929</v>
          </cell>
          <cell r="K6">
            <v>250929</v>
          </cell>
          <cell r="L6">
            <v>293927.71999999997</v>
          </cell>
          <cell r="M6">
            <v>293927.71999999997</v>
          </cell>
        </row>
        <row r="7">
          <cell r="F7">
            <v>14700</v>
          </cell>
          <cell r="G7">
            <v>10532</v>
          </cell>
          <cell r="H7">
            <v>17640</v>
          </cell>
          <cell r="I7">
            <v>16279</v>
          </cell>
          <cell r="J7">
            <v>17187</v>
          </cell>
          <cell r="K7">
            <v>17187</v>
          </cell>
          <cell r="L7">
            <v>20132.57</v>
          </cell>
          <cell r="M7">
            <v>20132.57</v>
          </cell>
        </row>
        <row r="8">
          <cell r="F8">
            <v>58029</v>
          </cell>
          <cell r="G8">
            <v>42425</v>
          </cell>
          <cell r="H8">
            <v>71544</v>
          </cell>
          <cell r="I8">
            <v>66026</v>
          </cell>
          <cell r="J8">
            <v>76839</v>
          </cell>
          <cell r="K8">
            <v>76839</v>
          </cell>
          <cell r="L8">
            <v>75374.47</v>
          </cell>
          <cell r="M8">
            <v>75374.47</v>
          </cell>
        </row>
        <row r="9">
          <cell r="F9">
            <v>553660</v>
          </cell>
          <cell r="G9">
            <v>615498</v>
          </cell>
          <cell r="H9">
            <v>626248</v>
          </cell>
          <cell r="I9">
            <v>610964.25</v>
          </cell>
          <cell r="J9">
            <v>863959</v>
          </cell>
          <cell r="K9">
            <v>863959</v>
          </cell>
          <cell r="L9">
            <v>840089.29200000002</v>
          </cell>
        </row>
        <row r="11">
          <cell r="F11">
            <v>306981</v>
          </cell>
          <cell r="G11">
            <v>331331</v>
          </cell>
          <cell r="H11">
            <v>313121</v>
          </cell>
          <cell r="I11">
            <v>290252.25</v>
          </cell>
          <cell r="J11">
            <v>405550</v>
          </cell>
          <cell r="K11">
            <v>405550</v>
          </cell>
          <cell r="L11">
            <v>397810.29200000002</v>
          </cell>
        </row>
        <row r="12">
          <cell r="F12">
            <v>156294</v>
          </cell>
          <cell r="G12">
            <v>161834</v>
          </cell>
          <cell r="H12">
            <v>159420</v>
          </cell>
          <cell r="I12">
            <v>164112.38</v>
          </cell>
          <cell r="J12">
            <v>206478</v>
          </cell>
          <cell r="K12">
            <v>206478</v>
          </cell>
          <cell r="L12">
            <v>194307.1446</v>
          </cell>
          <cell r="M12">
            <v>194307.1446</v>
          </cell>
        </row>
        <row r="13">
          <cell r="F13">
            <v>30666</v>
          </cell>
          <cell r="G13">
            <v>33928</v>
          </cell>
          <cell r="H13">
            <v>31279</v>
          </cell>
          <cell r="I13">
            <v>30998.23</v>
          </cell>
          <cell r="J13">
            <v>40512</v>
          </cell>
          <cell r="K13">
            <v>40512</v>
          </cell>
          <cell r="L13">
            <v>43635.415800000002</v>
          </cell>
          <cell r="M13">
            <v>43635.415800000002</v>
          </cell>
        </row>
        <row r="14">
          <cell r="F14">
            <v>93449</v>
          </cell>
          <cell r="G14">
            <v>100861</v>
          </cell>
          <cell r="H14">
            <v>95318</v>
          </cell>
          <cell r="I14">
            <v>79723.47</v>
          </cell>
          <cell r="J14">
            <v>123455</v>
          </cell>
          <cell r="K14">
            <v>123455</v>
          </cell>
          <cell r="L14">
            <v>123627.5199</v>
          </cell>
          <cell r="M14">
            <v>123627.5199</v>
          </cell>
        </row>
        <row r="15">
          <cell r="F15">
            <v>26572</v>
          </cell>
          <cell r="G15">
            <v>34708</v>
          </cell>
          <cell r="H15">
            <v>27104</v>
          </cell>
          <cell r="I15">
            <v>15418.17</v>
          </cell>
          <cell r="J15">
            <v>35105</v>
          </cell>
          <cell r="K15">
            <v>35105</v>
          </cell>
          <cell r="L15">
            <v>36240.211799999997</v>
          </cell>
          <cell r="M15">
            <v>36240.211799999997</v>
          </cell>
        </row>
        <row r="16">
          <cell r="M16">
            <v>0</v>
          </cell>
        </row>
        <row r="17">
          <cell r="F17">
            <v>246679</v>
          </cell>
          <cell r="G17">
            <v>284167</v>
          </cell>
          <cell r="H17">
            <v>313127</v>
          </cell>
          <cell r="I17">
            <v>320712</v>
          </cell>
          <cell r="J17">
            <v>458409</v>
          </cell>
          <cell r="K17">
            <v>458409</v>
          </cell>
          <cell r="L17">
            <v>442279</v>
          </cell>
          <cell r="M17">
            <v>442279</v>
          </cell>
        </row>
        <row r="18">
          <cell r="M18">
            <v>0</v>
          </cell>
        </row>
        <row r="19">
          <cell r="F19">
            <v>216900</v>
          </cell>
          <cell r="G19">
            <v>231907</v>
          </cell>
          <cell r="H19">
            <v>260280</v>
          </cell>
          <cell r="I19">
            <v>260280</v>
          </cell>
          <cell r="J19">
            <v>310817</v>
          </cell>
          <cell r="K19">
            <v>310817</v>
          </cell>
          <cell r="L19">
            <v>310817</v>
          </cell>
          <cell r="M19">
            <v>310817</v>
          </cell>
        </row>
        <row r="20">
          <cell r="F20">
            <v>665330.63</v>
          </cell>
          <cell r="G20">
            <v>840676.19</v>
          </cell>
          <cell r="H20">
            <v>752051</v>
          </cell>
          <cell r="I20">
            <v>794077.75</v>
          </cell>
          <cell r="J20">
            <v>939467</v>
          </cell>
          <cell r="K20">
            <v>939467</v>
          </cell>
          <cell r="L20">
            <v>2747157.1965999999</v>
          </cell>
        </row>
        <row r="22">
          <cell r="M22">
            <v>0</v>
          </cell>
        </row>
        <row r="23">
          <cell r="F23">
            <v>61070</v>
          </cell>
          <cell r="G23">
            <v>29966</v>
          </cell>
          <cell r="H23">
            <v>62328</v>
          </cell>
          <cell r="I23">
            <v>28786</v>
          </cell>
          <cell r="J23">
            <v>136500</v>
          </cell>
          <cell r="K23">
            <v>136500</v>
          </cell>
          <cell r="L23">
            <v>92792.1</v>
          </cell>
          <cell r="M23">
            <v>92792.1</v>
          </cell>
        </row>
        <row r="24">
          <cell r="F24">
            <v>426</v>
          </cell>
          <cell r="G24">
            <v>426</v>
          </cell>
          <cell r="H24">
            <v>252</v>
          </cell>
          <cell r="I24">
            <v>252</v>
          </cell>
          <cell r="J24">
            <v>382</v>
          </cell>
          <cell r="K24">
            <v>382</v>
          </cell>
          <cell r="L24">
            <v>272</v>
          </cell>
          <cell r="M24">
            <v>272</v>
          </cell>
        </row>
        <row r="25">
          <cell r="M25">
            <v>0</v>
          </cell>
        </row>
        <row r="26">
          <cell r="F26">
            <v>49263</v>
          </cell>
          <cell r="G26">
            <v>25904</v>
          </cell>
          <cell r="H26">
            <v>37217</v>
          </cell>
          <cell r="I26">
            <v>29663</v>
          </cell>
          <cell r="J26">
            <v>36656</v>
          </cell>
          <cell r="K26">
            <v>36656</v>
          </cell>
          <cell r="L26">
            <v>23279.5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>
            <v>0</v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>
            <v>0</v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>
            <v>0</v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>
            <v>0</v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>
            <v>0</v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>
            <v>0</v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>
            <v>0</v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>
            <v>0</v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>
            <v>0</v>
          </cell>
        </row>
        <row r="42">
          <cell r="F42">
            <v>554571.63</v>
          </cell>
          <cell r="G42">
            <v>784380.19</v>
          </cell>
          <cell r="H42">
            <v>652254</v>
          </cell>
          <cell r="I42">
            <v>735376.75</v>
          </cell>
          <cell r="J42">
            <v>765929</v>
          </cell>
          <cell r="K42">
            <v>765929</v>
          </cell>
          <cell r="L42">
            <v>689160.24120000005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>
            <v>0</v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>
            <v>0</v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>
            <v>0</v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>
            <v>0</v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>
            <v>0</v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>
            <v>0</v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>
            <v>0</v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>
            <v>0</v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>
            <v>0</v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>
            <v>0</v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>
            <v>0</v>
          </cell>
        </row>
        <row r="59">
          <cell r="L59">
            <v>1941653.3554</v>
          </cell>
          <cell r="M59">
            <v>1971552.2849239199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F65">
            <v>1717106.63</v>
          </cell>
          <cell r="G65">
            <v>1893678.19</v>
          </cell>
          <cell r="H65">
            <v>1985294</v>
          </cell>
          <cell r="I65">
            <v>1985294</v>
          </cell>
          <cell r="J65">
            <v>2459198</v>
          </cell>
          <cell r="K65">
            <v>2459198</v>
          </cell>
          <cell r="L65">
            <v>4287498.2485999996</v>
          </cell>
        </row>
        <row r="67">
          <cell r="F67">
            <v>466686.16570000001</v>
          </cell>
          <cell r="G67">
            <v>505732.66940000001</v>
          </cell>
          <cell r="H67">
            <v>527493.16159999999</v>
          </cell>
          <cell r="I67">
            <v>537219.33479999995</v>
          </cell>
          <cell r="J67">
            <v>664442.6311</v>
          </cell>
          <cell r="K67">
            <v>664442.6311</v>
          </cell>
          <cell r="L67">
            <v>2682832.1718000001</v>
          </cell>
        </row>
        <row r="68">
          <cell r="F68">
            <v>175095.6519</v>
          </cell>
          <cell r="G68">
            <v>193948.679</v>
          </cell>
          <cell r="H68">
            <v>202548.39550000001</v>
          </cell>
          <cell r="I68">
            <v>204609.9173</v>
          </cell>
          <cell r="J68">
            <v>255318.49619999999</v>
          </cell>
          <cell r="K68">
            <v>255318.49619999999</v>
          </cell>
          <cell r="L68">
            <v>272513.46779999998</v>
          </cell>
        </row>
        <row r="69">
          <cell r="F69">
            <v>782475.53879999998</v>
          </cell>
          <cell r="G69">
            <v>864267.50789999997</v>
          </cell>
          <cell r="H69">
            <v>912388.46860000002</v>
          </cell>
          <cell r="I69">
            <v>907968.24899999995</v>
          </cell>
          <cell r="J69">
            <v>1108079.0665</v>
          </cell>
          <cell r="K69">
            <v>1108079.0665</v>
          </cell>
          <cell r="L69">
            <v>918794.54480000003</v>
          </cell>
        </row>
        <row r="70">
          <cell r="F70">
            <v>292849.27360000001</v>
          </cell>
          <cell r="G70">
            <v>329729.62170000002</v>
          </cell>
          <cell r="H70">
            <v>342864.28259999998</v>
          </cell>
          <cell r="I70">
            <v>335496.81140000001</v>
          </cell>
          <cell r="J70">
            <v>431357.9351</v>
          </cell>
          <cell r="K70">
            <v>431357.9351</v>
          </cell>
          <cell r="L70">
            <v>413358.06420000002</v>
          </cell>
        </row>
        <row r="71">
          <cell r="F71">
            <v>21077.599999999999</v>
          </cell>
          <cell r="G71">
            <v>20737.23</v>
          </cell>
          <cell r="H71">
            <v>21730.400000000001</v>
          </cell>
          <cell r="I71">
            <v>21600.07</v>
          </cell>
          <cell r="J71">
            <v>22982.5</v>
          </cell>
          <cell r="K71">
            <v>22982.5</v>
          </cell>
          <cell r="L71">
            <v>22987</v>
          </cell>
          <cell r="M71">
            <v>22987</v>
          </cell>
        </row>
        <row r="72">
          <cell r="F72">
            <v>81.465900000000005</v>
          </cell>
          <cell r="G72">
            <v>91.317800000000005</v>
          </cell>
          <cell r="H72">
            <v>91.360200000000006</v>
          </cell>
          <cell r="I72">
            <v>91.911500000000004</v>
          </cell>
          <cell r="J72">
            <v>107.0031</v>
          </cell>
          <cell r="K72">
            <v>107.0031</v>
          </cell>
          <cell r="L72">
            <v>186.51840000000001</v>
          </cell>
        </row>
        <row r="73">
          <cell r="F73">
            <v>1717106.63</v>
          </cell>
          <cell r="G73">
            <v>1893678.19</v>
          </cell>
          <cell r="H73">
            <v>1985294</v>
          </cell>
          <cell r="I73">
            <v>1985294</v>
          </cell>
          <cell r="J73">
            <v>2459198</v>
          </cell>
          <cell r="K73">
            <v>2459198</v>
          </cell>
          <cell r="L73">
            <v>4287498.2485999996</v>
          </cell>
        </row>
        <row r="75">
          <cell r="F75">
            <v>665330.63</v>
          </cell>
          <cell r="G75">
            <v>840676.19</v>
          </cell>
          <cell r="H75">
            <v>752051</v>
          </cell>
          <cell r="I75">
            <v>794077.75</v>
          </cell>
          <cell r="J75">
            <v>939467</v>
          </cell>
          <cell r="K75">
            <v>939467</v>
          </cell>
          <cell r="L75">
            <v>2747157.1965999999</v>
          </cell>
          <cell r="M75">
            <v>2747157.1965999999</v>
          </cell>
        </row>
        <row r="76">
          <cell r="H76">
            <v>1301457</v>
          </cell>
          <cell r="I76">
            <v>1529145.52</v>
          </cell>
          <cell r="L76">
            <v>1941653.3554</v>
          </cell>
          <cell r="M76">
            <v>1941653.3554</v>
          </cell>
        </row>
        <row r="79">
          <cell r="M79">
            <v>159263.33000000002</v>
          </cell>
        </row>
        <row r="81">
          <cell r="M81">
            <v>35515.81</v>
          </cell>
        </row>
        <row r="82">
          <cell r="M82">
            <v>16658.55</v>
          </cell>
        </row>
        <row r="83">
          <cell r="M83">
            <v>76359</v>
          </cell>
        </row>
        <row r="84">
          <cell r="M84">
            <v>30729.97</v>
          </cell>
        </row>
      </sheetData>
      <sheetData sheetId="12" refreshError="1">
        <row r="7">
          <cell r="E7">
            <v>404461</v>
          </cell>
          <cell r="F7">
            <v>169025.7</v>
          </cell>
          <cell r="G7">
            <v>404461</v>
          </cell>
          <cell r="H7">
            <v>379201</v>
          </cell>
          <cell r="I7">
            <v>485343</v>
          </cell>
          <cell r="J7">
            <v>485343</v>
          </cell>
          <cell r="K7">
            <v>609178.81570000004</v>
          </cell>
          <cell r="L7">
            <v>609178.81570000004</v>
          </cell>
        </row>
        <row r="9">
          <cell r="E9">
            <v>404461</v>
          </cell>
          <cell r="F9">
            <v>169025.7</v>
          </cell>
          <cell r="G9">
            <v>404461</v>
          </cell>
          <cell r="H9">
            <v>379201</v>
          </cell>
          <cell r="I9">
            <v>485353</v>
          </cell>
          <cell r="J9">
            <v>485353</v>
          </cell>
          <cell r="K9">
            <v>395565.81569999998</v>
          </cell>
          <cell r="L9">
            <v>395565.81569999998</v>
          </cell>
        </row>
        <row r="10">
          <cell r="L10">
            <v>0</v>
          </cell>
        </row>
        <row r="11">
          <cell r="E11">
            <v>404461</v>
          </cell>
          <cell r="F11">
            <v>169025.7</v>
          </cell>
          <cell r="G11">
            <v>404461</v>
          </cell>
          <cell r="H11">
            <v>379201</v>
          </cell>
          <cell r="I11">
            <v>485353</v>
          </cell>
          <cell r="J11">
            <v>485353</v>
          </cell>
          <cell r="K11">
            <v>395565.81569999998</v>
          </cell>
        </row>
        <row r="13">
          <cell r="E13">
            <v>404461</v>
          </cell>
          <cell r="F13">
            <v>169025.7</v>
          </cell>
          <cell r="G13">
            <v>404461</v>
          </cell>
          <cell r="H13">
            <v>379201</v>
          </cell>
          <cell r="I13">
            <v>485353</v>
          </cell>
          <cell r="J13">
            <v>485353</v>
          </cell>
          <cell r="K13">
            <v>395565.81569999998</v>
          </cell>
          <cell r="L13">
            <v>395565.81569999998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E21">
            <v>404461</v>
          </cell>
          <cell r="F21">
            <v>169025.7</v>
          </cell>
          <cell r="G21">
            <v>404461</v>
          </cell>
          <cell r="H21">
            <v>379201</v>
          </cell>
          <cell r="I21">
            <v>485353</v>
          </cell>
          <cell r="J21">
            <v>485353</v>
          </cell>
          <cell r="K21">
            <v>395565.81569999998</v>
          </cell>
        </row>
        <row r="22">
          <cell r="K22">
            <v>213613</v>
          </cell>
        </row>
        <row r="24">
          <cell r="K24">
            <v>213613</v>
          </cell>
        </row>
      </sheetData>
      <sheetData sheetId="13"/>
      <sheetData sheetId="14" refreshError="1">
        <row r="10">
          <cell r="K10">
            <v>213613</v>
          </cell>
          <cell r="L10">
            <v>213613</v>
          </cell>
        </row>
        <row r="12">
          <cell r="K12">
            <v>213613</v>
          </cell>
          <cell r="L12">
            <v>213613</v>
          </cell>
        </row>
        <row r="13">
          <cell r="K13">
            <v>213613</v>
          </cell>
          <cell r="L13">
            <v>213613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E17">
            <v>44130</v>
          </cell>
          <cell r="F17">
            <v>54216</v>
          </cell>
          <cell r="G17">
            <v>35067</v>
          </cell>
          <cell r="H17">
            <v>35067</v>
          </cell>
          <cell r="I17">
            <v>16521</v>
          </cell>
          <cell r="J17">
            <v>16521</v>
          </cell>
          <cell r="K17">
            <v>3351</v>
          </cell>
          <cell r="L17">
            <v>3351</v>
          </cell>
        </row>
        <row r="19">
          <cell r="L19">
            <v>0</v>
          </cell>
        </row>
        <row r="20">
          <cell r="E20">
            <v>18022</v>
          </cell>
          <cell r="F20">
            <v>16295</v>
          </cell>
          <cell r="G20">
            <v>26348</v>
          </cell>
          <cell r="H20">
            <v>26348</v>
          </cell>
          <cell r="I20">
            <v>28044</v>
          </cell>
          <cell r="J20">
            <v>28044</v>
          </cell>
          <cell r="K20">
            <v>24333</v>
          </cell>
          <cell r="L20">
            <v>27770.792000000001</v>
          </cell>
        </row>
        <row r="21">
          <cell r="E21">
            <v>88995</v>
          </cell>
          <cell r="F21">
            <v>3403</v>
          </cell>
          <cell r="G21">
            <v>88995</v>
          </cell>
          <cell r="H21">
            <v>88995</v>
          </cell>
          <cell r="I21">
            <v>88995</v>
          </cell>
          <cell r="J21">
            <v>88995</v>
          </cell>
          <cell r="K21">
            <v>88995</v>
          </cell>
          <cell r="L21">
            <v>46199</v>
          </cell>
        </row>
        <row r="22">
          <cell r="E22">
            <v>545865</v>
          </cell>
          <cell r="F22">
            <v>432592</v>
          </cell>
          <cell r="G22">
            <v>160848</v>
          </cell>
          <cell r="H22">
            <v>160848</v>
          </cell>
          <cell r="I22">
            <v>176027</v>
          </cell>
          <cell r="J22">
            <v>176027</v>
          </cell>
          <cell r="K22">
            <v>376175.18</v>
          </cell>
          <cell r="L22">
            <v>376175.18</v>
          </cell>
        </row>
        <row r="24">
          <cell r="E24">
            <v>225432</v>
          </cell>
          <cell r="F24">
            <v>126384</v>
          </cell>
          <cell r="G24">
            <v>143336</v>
          </cell>
          <cell r="H24">
            <v>143336</v>
          </cell>
          <cell r="I24">
            <v>108615</v>
          </cell>
          <cell r="J24">
            <v>108615</v>
          </cell>
          <cell r="K24">
            <v>108615</v>
          </cell>
          <cell r="L24">
            <v>108615</v>
          </cell>
        </row>
        <row r="25">
          <cell r="E25">
            <v>3010</v>
          </cell>
          <cell r="F25">
            <v>8615</v>
          </cell>
          <cell r="G25">
            <v>3450</v>
          </cell>
          <cell r="H25">
            <v>3450</v>
          </cell>
          <cell r="I25">
            <v>4144</v>
          </cell>
          <cell r="J25">
            <v>4144</v>
          </cell>
          <cell r="K25">
            <v>3636.3</v>
          </cell>
          <cell r="L25">
            <v>3636.3</v>
          </cell>
        </row>
        <row r="26">
          <cell r="E26">
            <v>317423</v>
          </cell>
          <cell r="F26">
            <v>297593</v>
          </cell>
          <cell r="G26">
            <v>14062</v>
          </cell>
          <cell r="H26">
            <v>14062</v>
          </cell>
          <cell r="I26">
            <v>63268</v>
          </cell>
          <cell r="J26">
            <v>63268</v>
          </cell>
          <cell r="K26">
            <v>263923.88</v>
          </cell>
          <cell r="L26">
            <v>263923.88</v>
          </cell>
        </row>
        <row r="28">
          <cell r="E28">
            <v>317423</v>
          </cell>
          <cell r="F28">
            <v>297593</v>
          </cell>
          <cell r="G28">
            <v>14062</v>
          </cell>
          <cell r="H28">
            <v>14062</v>
          </cell>
          <cell r="I28">
            <v>63268</v>
          </cell>
          <cell r="J28">
            <v>63268</v>
          </cell>
          <cell r="K28">
            <v>263923.88</v>
          </cell>
          <cell r="L28">
            <v>0</v>
          </cell>
        </row>
        <row r="29">
          <cell r="L29">
            <v>0</v>
          </cell>
        </row>
        <row r="30">
          <cell r="L30">
            <v>263923.88</v>
          </cell>
        </row>
        <row r="32">
          <cell r="E32">
            <v>755608</v>
          </cell>
          <cell r="F32">
            <v>449550</v>
          </cell>
          <cell r="G32">
            <v>553333</v>
          </cell>
          <cell r="H32">
            <v>553333</v>
          </cell>
          <cell r="I32">
            <v>357450</v>
          </cell>
          <cell r="J32">
            <v>357450</v>
          </cell>
          <cell r="K32">
            <v>331580.92599999998</v>
          </cell>
          <cell r="L32">
            <v>382807.62105263158</v>
          </cell>
        </row>
        <row r="33">
          <cell r="E33">
            <v>149845</v>
          </cell>
          <cell r="F33">
            <v>140090</v>
          </cell>
          <cell r="G33">
            <v>156820</v>
          </cell>
          <cell r="H33">
            <v>132800</v>
          </cell>
          <cell r="I33">
            <v>85788</v>
          </cell>
          <cell r="J33">
            <v>85788</v>
          </cell>
          <cell r="K33">
            <v>104709.76609999999</v>
          </cell>
          <cell r="L33">
            <v>91873.829052631583</v>
          </cell>
        </row>
        <row r="35">
          <cell r="E35">
            <v>128009</v>
          </cell>
          <cell r="F35">
            <v>107892</v>
          </cell>
          <cell r="G35">
            <v>132800</v>
          </cell>
          <cell r="H35">
            <v>132800</v>
          </cell>
          <cell r="I35">
            <v>85788</v>
          </cell>
          <cell r="J35">
            <v>85788</v>
          </cell>
          <cell r="K35">
            <v>104709.76609999999</v>
          </cell>
          <cell r="L35">
            <v>91873.829052631583</v>
          </cell>
        </row>
        <row r="36">
          <cell r="E36">
            <v>1907</v>
          </cell>
          <cell r="F36">
            <v>23747</v>
          </cell>
          <cell r="G36">
            <v>29349</v>
          </cell>
          <cell r="H36">
            <v>29349</v>
          </cell>
          <cell r="I36">
            <v>19131</v>
          </cell>
          <cell r="J36">
            <v>19131</v>
          </cell>
          <cell r="K36">
            <v>77914.778200000001</v>
          </cell>
          <cell r="L36" t="e">
            <v>#NAME?</v>
          </cell>
        </row>
        <row r="37">
          <cell r="E37">
            <v>16594</v>
          </cell>
          <cell r="F37">
            <v>11048</v>
          </cell>
          <cell r="G37">
            <v>13678</v>
          </cell>
          <cell r="H37">
            <v>13678</v>
          </cell>
          <cell r="I37">
            <v>9008</v>
          </cell>
          <cell r="J37">
            <v>9008</v>
          </cell>
          <cell r="K37">
            <v>4376.9246999999996</v>
          </cell>
          <cell r="L37" t="e">
            <v>#NAME?</v>
          </cell>
        </row>
        <row r="38">
          <cell r="E38">
            <v>79105</v>
          </cell>
          <cell r="F38">
            <v>52716</v>
          </cell>
          <cell r="G38">
            <v>64674</v>
          </cell>
          <cell r="H38">
            <v>64674</v>
          </cell>
          <cell r="I38">
            <v>41092</v>
          </cell>
          <cell r="J38">
            <v>41092</v>
          </cell>
          <cell r="K38">
            <v>15206.2907</v>
          </cell>
          <cell r="L38" t="e">
            <v>#NAME?</v>
          </cell>
        </row>
        <row r="39">
          <cell r="E39">
            <v>30403</v>
          </cell>
          <cell r="F39">
            <v>20381</v>
          </cell>
          <cell r="G39">
            <v>25099</v>
          </cell>
          <cell r="H39">
            <v>25099</v>
          </cell>
          <cell r="I39">
            <v>16557</v>
          </cell>
          <cell r="J39">
            <v>16557</v>
          </cell>
          <cell r="K39">
            <v>7211.7725</v>
          </cell>
          <cell r="L39" t="e">
            <v>#NAME?</v>
          </cell>
        </row>
        <row r="40">
          <cell r="E40">
            <v>21836</v>
          </cell>
          <cell r="F40">
            <v>32198</v>
          </cell>
          <cell r="G40">
            <v>24020</v>
          </cell>
          <cell r="L40">
            <v>0</v>
          </cell>
        </row>
        <row r="41">
          <cell r="E41">
            <v>8896</v>
          </cell>
          <cell r="F41">
            <v>7087</v>
          </cell>
          <cell r="G41">
            <v>9786</v>
          </cell>
          <cell r="L41">
            <v>0</v>
          </cell>
        </row>
        <row r="42">
          <cell r="E42">
            <v>2780</v>
          </cell>
          <cell r="F42">
            <v>3297</v>
          </cell>
          <cell r="G42">
            <v>3058</v>
          </cell>
          <cell r="L42">
            <v>0</v>
          </cell>
        </row>
        <row r="43">
          <cell r="E43">
            <v>7597</v>
          </cell>
          <cell r="F43">
            <v>15732</v>
          </cell>
          <cell r="G43">
            <v>8357</v>
          </cell>
          <cell r="L43">
            <v>0</v>
          </cell>
        </row>
        <row r="44">
          <cell r="E44">
            <v>2562</v>
          </cell>
          <cell r="F44">
            <v>6087</v>
          </cell>
          <cell r="G44">
            <v>2819</v>
          </cell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E52">
            <v>846857</v>
          </cell>
          <cell r="F52">
            <v>646596</v>
          </cell>
          <cell r="G52">
            <v>468078</v>
          </cell>
          <cell r="H52">
            <v>444058</v>
          </cell>
          <cell r="I52">
            <v>395375</v>
          </cell>
          <cell r="J52">
            <v>395375</v>
          </cell>
          <cell r="K52">
            <v>811176.94609999994</v>
          </cell>
          <cell r="L52">
            <v>758982.80105263169</v>
          </cell>
        </row>
        <row r="54">
          <cell r="E54">
            <v>181703</v>
          </cell>
          <cell r="F54">
            <v>142316</v>
          </cell>
          <cell r="G54">
            <v>107516</v>
          </cell>
          <cell r="H54">
            <v>98137</v>
          </cell>
          <cell r="I54">
            <v>88169</v>
          </cell>
          <cell r="J54">
            <v>88169</v>
          </cell>
          <cell r="K54">
            <v>357417.19949999999</v>
          </cell>
          <cell r="L54" t="e">
            <v>#NAME?</v>
          </cell>
        </row>
        <row r="55">
          <cell r="E55">
            <v>88689</v>
          </cell>
          <cell r="F55">
            <v>66211</v>
          </cell>
          <cell r="G55">
            <v>48743</v>
          </cell>
          <cell r="H55">
            <v>45738</v>
          </cell>
          <cell r="I55">
            <v>41514</v>
          </cell>
          <cell r="J55">
            <v>41514</v>
          </cell>
          <cell r="K55">
            <v>60185.280700000003</v>
          </cell>
          <cell r="L55" t="e">
            <v>#NAME?</v>
          </cell>
        </row>
        <row r="56">
          <cell r="E56">
            <v>416800</v>
          </cell>
          <cell r="F56">
            <v>315927</v>
          </cell>
          <cell r="G56">
            <v>224917</v>
          </cell>
          <cell r="H56">
            <v>216256</v>
          </cell>
          <cell r="I56">
            <v>189385</v>
          </cell>
          <cell r="J56">
            <v>189385</v>
          </cell>
          <cell r="K56">
            <v>209095.41190000001</v>
          </cell>
          <cell r="L56" t="e">
            <v>#NAME?</v>
          </cell>
        </row>
        <row r="57">
          <cell r="E57">
            <v>159665</v>
          </cell>
          <cell r="F57">
            <v>122142</v>
          </cell>
          <cell r="G57">
            <v>86902</v>
          </cell>
          <cell r="H57">
            <v>83927</v>
          </cell>
          <cell r="I57">
            <v>76307</v>
          </cell>
          <cell r="J57">
            <v>76307</v>
          </cell>
          <cell r="K57">
            <v>99166.1</v>
          </cell>
          <cell r="L57" t="e">
            <v>#NAME?</v>
          </cell>
        </row>
      </sheetData>
      <sheetData sheetId="15" refreshError="1">
        <row r="7">
          <cell r="G7">
            <v>466686.16570000001</v>
          </cell>
          <cell r="H7">
            <v>505732.66940000001</v>
          </cell>
          <cell r="I7">
            <v>527493.16159999999</v>
          </cell>
          <cell r="J7">
            <v>537219.33479999995</v>
          </cell>
          <cell r="K7">
            <v>664442.6311</v>
          </cell>
          <cell r="L7">
            <v>664442.6311</v>
          </cell>
          <cell r="M7">
            <v>2682832.1718000001</v>
          </cell>
        </row>
        <row r="8">
          <cell r="G8">
            <v>957571.19070000004</v>
          </cell>
          <cell r="H8">
            <v>1058216.1869000001</v>
          </cell>
          <cell r="I8">
            <v>1114936.8640999999</v>
          </cell>
          <cell r="J8">
            <v>1112578.1662999999</v>
          </cell>
          <cell r="K8">
            <v>1363397.5626999999</v>
          </cell>
          <cell r="L8">
            <v>1363397.5626999999</v>
          </cell>
          <cell r="M8">
            <v>1191308.0126</v>
          </cell>
        </row>
        <row r="10">
          <cell r="G10">
            <v>175095.6519</v>
          </cell>
          <cell r="H10">
            <v>193948.679</v>
          </cell>
          <cell r="I10">
            <v>202548.39550000001</v>
          </cell>
          <cell r="J10">
            <v>204609.9173</v>
          </cell>
          <cell r="K10">
            <v>255318.49619999999</v>
          </cell>
          <cell r="L10">
            <v>255318.49619999999</v>
          </cell>
          <cell r="M10">
            <v>272513.46779999998</v>
          </cell>
          <cell r="N10">
            <v>249315.02342994593</v>
          </cell>
        </row>
        <row r="11">
          <cell r="G11">
            <v>782475.53879999998</v>
          </cell>
          <cell r="H11">
            <v>864267.50789999997</v>
          </cell>
          <cell r="I11">
            <v>912388.46860000002</v>
          </cell>
          <cell r="J11">
            <v>907968.24899999995</v>
          </cell>
          <cell r="K11">
            <v>1108079.0665</v>
          </cell>
          <cell r="L11">
            <v>1108079.0665</v>
          </cell>
          <cell r="M11">
            <v>918794.54480000003</v>
          </cell>
          <cell r="N11">
            <v>1066416.0074343316</v>
          </cell>
        </row>
        <row r="12">
          <cell r="G12">
            <v>292849.27360000001</v>
          </cell>
          <cell r="H12">
            <v>329729.62170000002</v>
          </cell>
          <cell r="I12">
            <v>342864.28259999998</v>
          </cell>
          <cell r="J12">
            <v>335496.81140000001</v>
          </cell>
          <cell r="K12">
            <v>431357.9351</v>
          </cell>
          <cell r="L12">
            <v>431357.9351</v>
          </cell>
          <cell r="M12">
            <v>413358.06420000002</v>
          </cell>
          <cell r="N12">
            <v>415656.67794381257</v>
          </cell>
        </row>
        <row r="14">
          <cell r="G14">
            <v>181703</v>
          </cell>
          <cell r="H14">
            <v>142316</v>
          </cell>
          <cell r="I14">
            <v>107516</v>
          </cell>
          <cell r="J14">
            <v>98137</v>
          </cell>
          <cell r="K14">
            <v>88169</v>
          </cell>
          <cell r="L14">
            <v>88169</v>
          </cell>
          <cell r="M14">
            <v>357417.19949999999</v>
          </cell>
          <cell r="N14" t="e">
            <v>#NAME?</v>
          </cell>
        </row>
        <row r="15">
          <cell r="G15">
            <v>505489</v>
          </cell>
          <cell r="H15">
            <v>382138</v>
          </cell>
          <cell r="I15">
            <v>273660</v>
          </cell>
          <cell r="J15">
            <v>261994</v>
          </cell>
          <cell r="K15">
            <v>230899</v>
          </cell>
          <cell r="L15">
            <v>230899</v>
          </cell>
          <cell r="M15">
            <v>269280.69260000001</v>
          </cell>
          <cell r="N15" t="e">
            <v>#NAME?</v>
          </cell>
        </row>
        <row r="17">
          <cell r="G17">
            <v>88689</v>
          </cell>
          <cell r="H17">
            <v>66211</v>
          </cell>
          <cell r="I17">
            <v>48743</v>
          </cell>
          <cell r="J17">
            <v>45738</v>
          </cell>
          <cell r="K17">
            <v>41514</v>
          </cell>
          <cell r="L17">
            <v>41514</v>
          </cell>
          <cell r="M17">
            <v>60185.280700000003</v>
          </cell>
          <cell r="N17" t="e">
            <v>#NAME?</v>
          </cell>
        </row>
        <row r="18">
          <cell r="G18">
            <v>416800</v>
          </cell>
          <cell r="H18">
            <v>315927</v>
          </cell>
          <cell r="I18">
            <v>224917</v>
          </cell>
          <cell r="J18">
            <v>216256</v>
          </cell>
          <cell r="K18">
            <v>189385</v>
          </cell>
          <cell r="L18">
            <v>189385</v>
          </cell>
          <cell r="M18">
            <v>209095.41190000001</v>
          </cell>
          <cell r="N18" t="e">
            <v>#NAME?</v>
          </cell>
        </row>
        <row r="19">
          <cell r="G19">
            <v>159665</v>
          </cell>
          <cell r="H19">
            <v>122142</v>
          </cell>
          <cell r="I19">
            <v>86902</v>
          </cell>
          <cell r="J19">
            <v>83927</v>
          </cell>
          <cell r="K19">
            <v>76307</v>
          </cell>
          <cell r="L19">
            <v>76307</v>
          </cell>
          <cell r="M19">
            <v>99166.1</v>
          </cell>
          <cell r="N19" t="e">
            <v>#NAME?</v>
          </cell>
        </row>
        <row r="20">
          <cell r="G20">
            <v>49.318800000000003</v>
          </cell>
          <cell r="H20">
            <v>34.145000000000003</v>
          </cell>
          <cell r="I20">
            <v>23.577300000000001</v>
          </cell>
          <cell r="J20">
            <v>22.3674</v>
          </cell>
          <cell r="K20">
            <v>16.077400000000001</v>
          </cell>
          <cell r="L20">
            <v>16.077400000000001</v>
          </cell>
          <cell r="M20">
            <v>16.9298</v>
          </cell>
          <cell r="N20" t="e">
            <v>#NAME?</v>
          </cell>
        </row>
        <row r="22">
          <cell r="G22">
            <v>648389.16570000001</v>
          </cell>
          <cell r="H22">
            <v>648048.66940000001</v>
          </cell>
          <cell r="I22">
            <v>635009.16159999999</v>
          </cell>
          <cell r="J22">
            <v>635356.33479999995</v>
          </cell>
          <cell r="K22">
            <v>752611.6311</v>
          </cell>
          <cell r="L22">
            <v>752611.6311</v>
          </cell>
          <cell r="M22">
            <v>3040249.3713000002</v>
          </cell>
          <cell r="N22" t="e">
            <v>#NAME?</v>
          </cell>
        </row>
        <row r="23">
          <cell r="G23">
            <v>1463060.1906999999</v>
          </cell>
          <cell r="H23">
            <v>1440354.1869000001</v>
          </cell>
          <cell r="I23">
            <v>1388596.8640999999</v>
          </cell>
          <cell r="J23">
            <v>1374572.1662999999</v>
          </cell>
          <cell r="K23">
            <v>1594296.5626999999</v>
          </cell>
          <cell r="L23">
            <v>1594296.5626999999</v>
          </cell>
          <cell r="M23">
            <v>1460588.7052</v>
          </cell>
          <cell r="N23" t="e">
            <v>#NAME?</v>
          </cell>
        </row>
        <row r="25">
          <cell r="G25">
            <v>263784.6519</v>
          </cell>
          <cell r="H25">
            <v>260159.679</v>
          </cell>
          <cell r="I25">
            <v>251291.39550000001</v>
          </cell>
          <cell r="J25">
            <v>250347.9173</v>
          </cell>
          <cell r="K25">
            <v>296832.49619999999</v>
          </cell>
          <cell r="L25">
            <v>296832.49619999999</v>
          </cell>
          <cell r="M25">
            <v>332698.74839999998</v>
          </cell>
        </row>
        <row r="26">
          <cell r="G26">
            <v>1199275.5388</v>
          </cell>
          <cell r="H26">
            <v>1180194.5079000001</v>
          </cell>
          <cell r="I26">
            <v>1137305.4686</v>
          </cell>
          <cell r="J26">
            <v>1124224.2490000001</v>
          </cell>
          <cell r="K26">
            <v>1297464.0665</v>
          </cell>
          <cell r="L26">
            <v>1297464.0665</v>
          </cell>
          <cell r="M26">
            <v>1127889.9567</v>
          </cell>
        </row>
        <row r="27">
          <cell r="G27">
            <v>452514.27360000001</v>
          </cell>
          <cell r="H27">
            <v>451871.62170000002</v>
          </cell>
          <cell r="I27">
            <v>429766.28259999998</v>
          </cell>
          <cell r="J27">
            <v>419423.81140000001</v>
          </cell>
          <cell r="K27">
            <v>507664.9351</v>
          </cell>
          <cell r="L27">
            <v>507664.9351</v>
          </cell>
          <cell r="M27">
            <v>512524.1642</v>
          </cell>
        </row>
        <row r="28">
          <cell r="G28">
            <v>5527.8</v>
          </cell>
          <cell r="H28">
            <v>5231.8</v>
          </cell>
          <cell r="I28">
            <v>4798.8</v>
          </cell>
          <cell r="J28">
            <v>4548.8599999999997</v>
          </cell>
          <cell r="K28">
            <v>4692.55</v>
          </cell>
          <cell r="L28">
            <v>4692.55</v>
          </cell>
          <cell r="M28">
            <v>5512.4790000000003</v>
          </cell>
        </row>
        <row r="29">
          <cell r="G29">
            <v>2165.6</v>
          </cell>
          <cell r="H29">
            <v>1960.96</v>
          </cell>
          <cell r="I29">
            <v>1579</v>
          </cell>
          <cell r="J29">
            <v>1212.05</v>
          </cell>
          <cell r="K29">
            <v>1216.8</v>
          </cell>
          <cell r="L29">
            <v>1216.8</v>
          </cell>
          <cell r="M29">
            <v>1551.575</v>
          </cell>
        </row>
        <row r="30">
          <cell r="G30">
            <v>1988.6</v>
          </cell>
          <cell r="H30">
            <v>1842.49</v>
          </cell>
          <cell r="I30">
            <v>1440.91</v>
          </cell>
          <cell r="J30">
            <v>1062.8699999999999</v>
          </cell>
          <cell r="K30">
            <v>1019.88</v>
          </cell>
          <cell r="L30">
            <v>1019.88</v>
          </cell>
          <cell r="M30">
            <v>1320.2260000000001</v>
          </cell>
        </row>
        <row r="31">
          <cell r="G31">
            <v>775.2</v>
          </cell>
          <cell r="H31">
            <v>568.57000000000005</v>
          </cell>
          <cell r="I31">
            <v>536.08000000000004</v>
          </cell>
          <cell r="J31">
            <v>297.54000000000002</v>
          </cell>
          <cell r="K31">
            <v>387.13</v>
          </cell>
          <cell r="L31">
            <v>387.13</v>
          </cell>
          <cell r="M31">
            <v>506.39</v>
          </cell>
        </row>
        <row r="33">
          <cell r="G33">
            <v>16070.5581</v>
          </cell>
          <cell r="H33">
            <v>16510.7605</v>
          </cell>
          <cell r="I33">
            <v>16435.005300000001</v>
          </cell>
          <cell r="J33">
            <v>15867.358700000001</v>
          </cell>
          <cell r="K33">
            <v>18044.346099999999</v>
          </cell>
          <cell r="L33">
            <v>18044.346099999999</v>
          </cell>
          <cell r="M33">
            <v>63963.709900000002</v>
          </cell>
          <cell r="N33" t="e">
            <v>#NAME?</v>
          </cell>
        </row>
        <row r="36">
          <cell r="G36">
            <v>135060.45269999999</v>
          </cell>
          <cell r="H36">
            <v>199935.5184</v>
          </cell>
          <cell r="I36">
            <v>170031.6091</v>
          </cell>
          <cell r="J36">
            <v>152640.11489999999</v>
          </cell>
          <cell r="K36">
            <v>141321.46410000001</v>
          </cell>
          <cell r="L36">
            <v>141321.46410000001</v>
          </cell>
          <cell r="M36">
            <v>177044.94</v>
          </cell>
          <cell r="N36" t="e">
            <v>#NAME?</v>
          </cell>
        </row>
        <row r="37">
          <cell r="G37">
            <v>114318.2546</v>
          </cell>
          <cell r="H37">
            <v>108229.3694</v>
          </cell>
          <cell r="I37">
            <v>141752.356</v>
          </cell>
          <cell r="J37">
            <v>148690.8444</v>
          </cell>
          <cell r="K37">
            <v>200280.48759999999</v>
          </cell>
          <cell r="L37">
            <v>200280.48759999999</v>
          </cell>
          <cell r="M37">
            <v>195072.76569999999</v>
          </cell>
          <cell r="N37" t="e">
            <v>#NAME?</v>
          </cell>
        </row>
        <row r="38">
          <cell r="G38">
            <v>159851.54620000001</v>
          </cell>
          <cell r="H38">
            <v>186902.0436</v>
          </cell>
          <cell r="I38">
            <v>191670.52849999999</v>
          </cell>
          <cell r="J38">
            <v>303061.06770000001</v>
          </cell>
          <cell r="K38">
            <v>320703.73800000001</v>
          </cell>
          <cell r="L38">
            <v>320703.73800000001</v>
          </cell>
          <cell r="M38">
            <v>281371.76179999998</v>
          </cell>
          <cell r="N38" t="e">
            <v>#NAME?</v>
          </cell>
        </row>
        <row r="40">
          <cell r="G40">
            <v>28.132200000000001</v>
          </cell>
          <cell r="H40">
            <v>29.4177</v>
          </cell>
          <cell r="I40">
            <v>28.206299999999999</v>
          </cell>
          <cell r="J40">
            <v>28.271000000000001</v>
          </cell>
          <cell r="K40">
            <v>32.150599999999997</v>
          </cell>
          <cell r="L40">
            <v>32.150599999999997</v>
          </cell>
          <cell r="M40">
            <v>124.4871</v>
          </cell>
          <cell r="N40" t="e">
            <v>#NAME?</v>
          </cell>
        </row>
        <row r="43">
          <cell r="G43">
            <v>231.94640000000001</v>
          </cell>
          <cell r="H43">
            <v>356.23</v>
          </cell>
          <cell r="I43">
            <v>278.72190000000001</v>
          </cell>
          <cell r="J43">
            <v>271.90199999999999</v>
          </cell>
          <cell r="K43">
            <v>251.72290000000001</v>
          </cell>
          <cell r="L43">
            <v>251.72290000000001</v>
          </cell>
          <cell r="M43">
            <v>371.09469999999999</v>
          </cell>
          <cell r="N43" t="e">
            <v>#NAME?</v>
          </cell>
        </row>
        <row r="44">
          <cell r="G44">
            <v>222.9649</v>
          </cell>
          <cell r="H44">
            <v>192.8338</v>
          </cell>
          <cell r="I44">
            <v>252.45240000000001</v>
          </cell>
          <cell r="J44">
            <v>265.03320000000002</v>
          </cell>
          <cell r="K44">
            <v>356.7878</v>
          </cell>
          <cell r="L44">
            <v>356.7878</v>
          </cell>
          <cell r="M44">
            <v>468.92200000000003</v>
          </cell>
          <cell r="N44" t="e">
            <v>#NAME?</v>
          </cell>
        </row>
        <row r="45">
          <cell r="G45">
            <v>310.01839999999999</v>
          </cell>
          <cell r="H45">
            <v>333.00700000000001</v>
          </cell>
          <cell r="I45">
            <v>366.96010000000001</v>
          </cell>
          <cell r="J45">
            <v>539.95680000000004</v>
          </cell>
          <cell r="K45">
            <v>571.36389999999994</v>
          </cell>
          <cell r="L45">
            <v>571.36389999999994</v>
          </cell>
          <cell r="M45">
            <v>655.71950000000004</v>
          </cell>
          <cell r="N45" t="e">
            <v>#NAME?</v>
          </cell>
        </row>
      </sheetData>
      <sheetData sheetId="16" refreshError="1">
        <row r="6">
          <cell r="G6">
            <v>647.25</v>
          </cell>
          <cell r="H6">
            <v>647.25</v>
          </cell>
          <cell r="I6">
            <v>734.53</v>
          </cell>
          <cell r="J6">
            <v>734.53</v>
          </cell>
          <cell r="K6">
            <v>997.7</v>
          </cell>
          <cell r="L6">
            <v>997.7</v>
          </cell>
          <cell r="M6">
            <v>825.43</v>
          </cell>
        </row>
        <row r="10">
          <cell r="G10">
            <v>22939.7</v>
          </cell>
          <cell r="H10">
            <v>22826.26</v>
          </cell>
          <cell r="I10">
            <v>22776.48</v>
          </cell>
          <cell r="J10">
            <v>23129.09</v>
          </cell>
          <cell r="K10">
            <v>24319.45</v>
          </cell>
          <cell r="L10">
            <v>24319.45</v>
          </cell>
          <cell r="M10">
            <v>24291.71</v>
          </cell>
        </row>
        <row r="11">
          <cell r="G11">
            <v>9473</v>
          </cell>
          <cell r="H11">
            <v>10193.44</v>
          </cell>
          <cell r="I11">
            <v>7305.77</v>
          </cell>
          <cell r="J11">
            <v>6812.64</v>
          </cell>
          <cell r="K11">
            <v>6175.94</v>
          </cell>
          <cell r="L11">
            <v>6175.94</v>
          </cell>
          <cell r="M11">
            <v>8074.45</v>
          </cell>
        </row>
        <row r="13">
          <cell r="G13">
            <v>1375.1</v>
          </cell>
          <cell r="H13">
            <v>905.92</v>
          </cell>
          <cell r="I13">
            <v>1124.27</v>
          </cell>
          <cell r="J13">
            <v>1112.53</v>
          </cell>
          <cell r="K13">
            <v>1459.03</v>
          </cell>
          <cell r="L13">
            <v>1459.03</v>
          </cell>
          <cell r="M13">
            <v>3168.27</v>
          </cell>
        </row>
        <row r="14">
          <cell r="G14">
            <v>8097.9</v>
          </cell>
          <cell r="H14">
            <v>9287.52</v>
          </cell>
          <cell r="I14">
            <v>6181.5</v>
          </cell>
          <cell r="J14">
            <v>5700.11</v>
          </cell>
          <cell r="K14">
            <v>4716.91</v>
          </cell>
          <cell r="L14">
            <v>4716.91</v>
          </cell>
          <cell r="M14">
            <v>4906.18</v>
          </cell>
        </row>
        <row r="15">
          <cell r="G15">
            <v>5481.2</v>
          </cell>
          <cell r="H15">
            <v>4786.66</v>
          </cell>
          <cell r="I15">
            <v>3678.18</v>
          </cell>
          <cell r="J15">
            <v>2777.3</v>
          </cell>
          <cell r="K15">
            <v>3053.02</v>
          </cell>
          <cell r="L15">
            <v>3053.02</v>
          </cell>
          <cell r="M15">
            <v>2944.38</v>
          </cell>
        </row>
        <row r="17">
          <cell r="G17">
            <v>3.8618999999999999</v>
          </cell>
          <cell r="H17">
            <v>3.9133</v>
          </cell>
          <cell r="I17">
            <v>4.0033000000000003</v>
          </cell>
          <cell r="J17">
            <v>3.1574</v>
          </cell>
          <cell r="K17">
            <v>3.9363999999999999</v>
          </cell>
          <cell r="L17">
            <v>3.9363999999999999</v>
          </cell>
          <cell r="M17">
            <v>3.9622999999999999</v>
          </cell>
        </row>
        <row r="20">
          <cell r="G20">
            <v>10.086499999999999</v>
          </cell>
          <cell r="H20">
            <v>16.546700000000001</v>
          </cell>
          <cell r="I20">
            <v>11.073</v>
          </cell>
          <cell r="J20">
            <v>11.709300000000001</v>
          </cell>
          <cell r="K20">
            <v>10.6304</v>
          </cell>
          <cell r="L20">
            <v>10.6304</v>
          </cell>
          <cell r="M20">
            <v>4.0410000000000004</v>
          </cell>
        </row>
        <row r="21">
          <cell r="G21">
            <v>8.0131999999999994</v>
          </cell>
          <cell r="H21">
            <v>7.5208000000000004</v>
          </cell>
          <cell r="I21">
            <v>6.6844999999999999</v>
          </cell>
          <cell r="J21">
            <v>10.1952</v>
          </cell>
          <cell r="K21">
            <v>9.8579000000000008</v>
          </cell>
          <cell r="L21">
            <v>9.8579000000000008</v>
          </cell>
          <cell r="M21">
            <v>9.7668999999999997</v>
          </cell>
        </row>
        <row r="22">
          <cell r="G22">
            <v>11.561299999999999</v>
          </cell>
          <cell r="H22">
            <v>19.699100000000001</v>
          </cell>
          <cell r="I22">
            <v>8.6504999999999992</v>
          </cell>
          <cell r="J22">
            <v>27.8443</v>
          </cell>
          <cell r="K22">
            <v>14.591799999999999</v>
          </cell>
          <cell r="L22">
            <v>14.591799999999999</v>
          </cell>
          <cell r="M22">
            <v>11.4404</v>
          </cell>
        </row>
        <row r="24">
          <cell r="G24">
            <v>13119.8</v>
          </cell>
          <cell r="H24">
            <v>12403.92</v>
          </cell>
          <cell r="I24">
            <v>15261.7</v>
          </cell>
          <cell r="J24">
            <v>16265.23</v>
          </cell>
          <cell r="K24">
            <v>17865.23</v>
          </cell>
          <cell r="L24">
            <v>17865.23</v>
          </cell>
          <cell r="M24">
            <v>17869.650000000001</v>
          </cell>
        </row>
        <row r="25">
          <cell r="G25">
            <v>3161.3</v>
          </cell>
          <cell r="H25">
            <v>4504.0200000000004</v>
          </cell>
          <cell r="I25">
            <v>3108.7</v>
          </cell>
          <cell r="J25">
            <v>3330.84</v>
          </cell>
          <cell r="K25">
            <v>2509.7399999999998</v>
          </cell>
          <cell r="L25">
            <v>2509.7399999999998</v>
          </cell>
          <cell r="M25">
            <v>2509.7399999999998</v>
          </cell>
        </row>
        <row r="27">
          <cell r="G27">
            <v>335.4</v>
          </cell>
          <cell r="H27">
            <v>193.7</v>
          </cell>
          <cell r="I27">
            <v>193.7</v>
          </cell>
          <cell r="J27">
            <v>678.64</v>
          </cell>
          <cell r="K27">
            <v>1000.31</v>
          </cell>
          <cell r="L27">
            <v>1000.31</v>
          </cell>
          <cell r="M27">
            <v>1000.31</v>
          </cell>
        </row>
        <row r="28">
          <cell r="G28">
            <v>2825.9</v>
          </cell>
          <cell r="H28">
            <v>4310.32</v>
          </cell>
          <cell r="I28">
            <v>2915</v>
          </cell>
          <cell r="J28">
            <v>2652.2</v>
          </cell>
          <cell r="K28">
            <v>1509.43</v>
          </cell>
          <cell r="L28">
            <v>1509.43</v>
          </cell>
          <cell r="M28">
            <v>1509.43</v>
          </cell>
        </row>
        <row r="29">
          <cell r="G29">
            <v>4796.5</v>
          </cell>
          <cell r="H29">
            <v>3829.29</v>
          </cell>
          <cell r="I29">
            <v>3360</v>
          </cell>
          <cell r="J29">
            <v>2004</v>
          </cell>
          <cell r="K29">
            <v>2607.5300000000002</v>
          </cell>
          <cell r="L29">
            <v>2607.5300000000002</v>
          </cell>
          <cell r="M29">
            <v>2607.5300000000002</v>
          </cell>
        </row>
        <row r="31">
          <cell r="G31">
            <v>573398.77500000002</v>
          </cell>
          <cell r="H31">
            <v>578169.00749999995</v>
          </cell>
          <cell r="I31">
            <v>669751.79929999996</v>
          </cell>
          <cell r="J31">
            <v>536405.22309999994</v>
          </cell>
          <cell r="K31">
            <v>955098.21</v>
          </cell>
          <cell r="L31">
            <v>955098.21</v>
          </cell>
          <cell r="M31">
            <v>794492.88359999994</v>
          </cell>
        </row>
        <row r="34">
          <cell r="G34">
            <v>111512.1741</v>
          </cell>
          <cell r="H34">
            <v>117540.1</v>
          </cell>
          <cell r="I34">
            <v>121594.5567</v>
          </cell>
          <cell r="J34">
            <v>114142.8394</v>
          </cell>
          <cell r="K34">
            <v>200415.33</v>
          </cell>
          <cell r="L34">
            <v>200415.33</v>
          </cell>
          <cell r="M34">
            <v>201337.6153</v>
          </cell>
        </row>
        <row r="35">
          <cell r="G35">
            <v>711808.02260000003</v>
          </cell>
          <cell r="H35">
            <v>770204.90500000003</v>
          </cell>
          <cell r="I35">
            <v>573651.51919999998</v>
          </cell>
          <cell r="J35">
            <v>590577.84140000003</v>
          </cell>
          <cell r="K35">
            <v>689641.83909999998</v>
          </cell>
          <cell r="L35">
            <v>689641.83909999998</v>
          </cell>
          <cell r="M35">
            <v>620893.25780000002</v>
          </cell>
        </row>
        <row r="36">
          <cell r="G36">
            <v>851934.33050000004</v>
          </cell>
          <cell r="H36">
            <v>993996.16170000006</v>
          </cell>
          <cell r="I36">
            <v>517470.51409999997</v>
          </cell>
          <cell r="J36">
            <v>852619.08959999995</v>
          </cell>
          <cell r="K36">
            <v>889284.61869999999</v>
          </cell>
          <cell r="L36">
            <v>889284.61869999999</v>
          </cell>
          <cell r="M36">
            <v>687239.57689999999</v>
          </cell>
        </row>
        <row r="38">
          <cell r="G38">
            <v>26</v>
          </cell>
          <cell r="H38">
            <v>26.360700000000001</v>
          </cell>
          <cell r="I38">
            <v>30.631699999999999</v>
          </cell>
          <cell r="J38">
            <v>23.947900000000001</v>
          </cell>
          <cell r="K38">
            <v>40.882300000000001</v>
          </cell>
          <cell r="L38">
            <v>40.882300000000001</v>
          </cell>
          <cell r="M38">
            <v>34.055700000000002</v>
          </cell>
        </row>
        <row r="41">
          <cell r="G41">
            <v>90.191000000000003</v>
          </cell>
          <cell r="H41">
            <v>155.47219999999999</v>
          </cell>
          <cell r="I41">
            <v>121.62130000000001</v>
          </cell>
          <cell r="J41">
            <v>116.2043</v>
          </cell>
          <cell r="K41">
            <v>153.70099999999999</v>
          </cell>
          <cell r="L41">
            <v>153.70099999999999</v>
          </cell>
          <cell r="M41">
            <v>66.224299999999999</v>
          </cell>
        </row>
        <row r="42">
          <cell r="G42">
            <v>95.557500000000005</v>
          </cell>
          <cell r="H42">
            <v>89.673199999999994</v>
          </cell>
          <cell r="I42">
            <v>99.448999999999998</v>
          </cell>
          <cell r="J42">
            <v>115.3704</v>
          </cell>
          <cell r="K42">
            <v>162.19540000000001</v>
          </cell>
          <cell r="L42">
            <v>162.19540000000001</v>
          </cell>
          <cell r="M42">
            <v>140.25149999999999</v>
          </cell>
        </row>
        <row r="43">
          <cell r="G43">
            <v>175.74719999999999</v>
          </cell>
          <cell r="H43">
            <v>258.60199999999998</v>
          </cell>
          <cell r="I43">
            <v>154.00909999999999</v>
          </cell>
          <cell r="J43">
            <v>425.46289999999999</v>
          </cell>
          <cell r="K43">
            <v>341.04480000000001</v>
          </cell>
          <cell r="L43">
            <v>341.04480000000001</v>
          </cell>
          <cell r="M43">
            <v>263.55959999999999</v>
          </cell>
        </row>
      </sheetData>
      <sheetData sheetId="17"/>
      <sheetData sheetId="18" refreshError="1">
        <row r="20">
          <cell r="F20">
            <v>180</v>
          </cell>
          <cell r="G20">
            <v>259.11</v>
          </cell>
          <cell r="H20">
            <v>466.39800000000002</v>
          </cell>
          <cell r="I20">
            <v>466.39800000000002</v>
          </cell>
          <cell r="J20">
            <v>466.39800000000002</v>
          </cell>
        </row>
        <row r="21">
          <cell r="F21">
            <v>160</v>
          </cell>
          <cell r="G21">
            <v>481.97</v>
          </cell>
          <cell r="H21">
            <v>771.15200000000004</v>
          </cell>
          <cell r="I21">
            <v>771.15200000000004</v>
          </cell>
          <cell r="J21">
            <v>771.15200000000004</v>
          </cell>
        </row>
        <row r="22">
          <cell r="F22">
            <v>160</v>
          </cell>
          <cell r="G22">
            <v>1386.58</v>
          </cell>
          <cell r="H22">
            <v>2218.5279999999998</v>
          </cell>
          <cell r="I22">
            <v>2218.5279999999998</v>
          </cell>
          <cell r="J22">
            <v>2218.5279999999998</v>
          </cell>
        </row>
        <row r="23">
          <cell r="F23">
            <v>190</v>
          </cell>
          <cell r="G23">
            <v>792.01</v>
          </cell>
          <cell r="H23">
            <v>1504.819</v>
          </cell>
          <cell r="I23">
            <v>1504.819</v>
          </cell>
          <cell r="J23">
            <v>1504.819</v>
          </cell>
        </row>
        <row r="24">
          <cell r="F24">
            <v>160</v>
          </cell>
          <cell r="G24">
            <v>1386.58</v>
          </cell>
          <cell r="H24">
            <v>2218.5279999999998</v>
          </cell>
          <cell r="I24">
            <v>2218.5279999999998</v>
          </cell>
          <cell r="J24">
            <v>2218.5279999999998</v>
          </cell>
        </row>
        <row r="27">
          <cell r="H27">
            <v>8046.0050000000001</v>
          </cell>
          <cell r="I27">
            <v>8046.0050000000001</v>
          </cell>
          <cell r="J27">
            <v>8046.0050000000001</v>
          </cell>
        </row>
        <row r="28">
          <cell r="F28">
            <v>170</v>
          </cell>
          <cell r="G28">
            <v>217.34</v>
          </cell>
          <cell r="H28">
            <v>369.47800000000001</v>
          </cell>
          <cell r="I28">
            <v>369.47800000000001</v>
          </cell>
          <cell r="J28">
            <v>369.47800000000001</v>
          </cell>
        </row>
        <row r="29">
          <cell r="F29">
            <v>140</v>
          </cell>
          <cell r="G29">
            <v>81.760000000000005</v>
          </cell>
          <cell r="H29">
            <v>114.464</v>
          </cell>
          <cell r="I29">
            <v>114.464</v>
          </cell>
          <cell r="J29">
            <v>114.464</v>
          </cell>
        </row>
        <row r="30">
          <cell r="F30">
            <v>150</v>
          </cell>
          <cell r="G30">
            <v>130.88</v>
          </cell>
          <cell r="H30">
            <v>196.32</v>
          </cell>
          <cell r="I30">
            <v>196.32</v>
          </cell>
          <cell r="J30">
            <v>196.32</v>
          </cell>
        </row>
        <row r="31">
          <cell r="F31">
            <v>180</v>
          </cell>
          <cell r="G31">
            <v>116.35</v>
          </cell>
          <cell r="H31">
            <v>209.43</v>
          </cell>
          <cell r="I31">
            <v>209.43</v>
          </cell>
          <cell r="J31">
            <v>209.43</v>
          </cell>
        </row>
        <row r="32">
          <cell r="F32">
            <v>150</v>
          </cell>
          <cell r="G32">
            <v>130.88</v>
          </cell>
          <cell r="H32">
            <v>196.32</v>
          </cell>
          <cell r="I32">
            <v>196.32</v>
          </cell>
          <cell r="J32">
            <v>196.32</v>
          </cell>
        </row>
        <row r="33">
          <cell r="F33">
            <v>160</v>
          </cell>
          <cell r="G33">
            <v>707.08</v>
          </cell>
          <cell r="H33">
            <v>1131.328</v>
          </cell>
          <cell r="I33">
            <v>1131.328</v>
          </cell>
          <cell r="J33">
            <v>1131.328</v>
          </cell>
        </row>
        <row r="34">
          <cell r="F34">
            <v>140</v>
          </cell>
          <cell r="G34">
            <v>3003.95</v>
          </cell>
          <cell r="H34">
            <v>4205.53</v>
          </cell>
          <cell r="I34">
            <v>4205.53</v>
          </cell>
          <cell r="J34">
            <v>4205.53</v>
          </cell>
        </row>
        <row r="35">
          <cell r="F35">
            <v>110</v>
          </cell>
          <cell r="G35">
            <v>12852.22</v>
          </cell>
          <cell r="H35">
            <v>14137.441999999999</v>
          </cell>
          <cell r="I35">
            <v>14137.441999999999</v>
          </cell>
          <cell r="J35">
            <v>14137.441999999999</v>
          </cell>
        </row>
        <row r="36">
          <cell r="F36">
            <v>470</v>
          </cell>
          <cell r="G36">
            <v>12.31</v>
          </cell>
          <cell r="H36">
            <v>57.856999999999999</v>
          </cell>
          <cell r="I36">
            <v>57.856999999999999</v>
          </cell>
          <cell r="J36">
            <v>57.856999999999999</v>
          </cell>
        </row>
        <row r="37">
          <cell r="F37">
            <v>350</v>
          </cell>
          <cell r="G37">
            <v>1182.5999999999999</v>
          </cell>
          <cell r="H37">
            <v>4139.1000000000004</v>
          </cell>
          <cell r="I37">
            <v>4139.1000000000004</v>
          </cell>
          <cell r="J37">
            <v>4139.1000000000004</v>
          </cell>
        </row>
        <row r="38">
          <cell r="H38">
            <v>3591.4490000000001</v>
          </cell>
          <cell r="I38">
            <v>3591.4490000000001</v>
          </cell>
          <cell r="J38">
            <v>3591.4490000000001</v>
          </cell>
        </row>
        <row r="39">
          <cell r="H39">
            <v>23613.4</v>
          </cell>
          <cell r="I39">
            <v>23613.4</v>
          </cell>
          <cell r="J39">
            <v>23613.4</v>
          </cell>
        </row>
        <row r="40">
          <cell r="F40">
            <v>260</v>
          </cell>
          <cell r="G40">
            <v>5191.2299999999996</v>
          </cell>
          <cell r="H40">
            <v>13497.198</v>
          </cell>
          <cell r="I40">
            <v>13497.198</v>
          </cell>
          <cell r="J40">
            <v>13497.198</v>
          </cell>
        </row>
        <row r="41">
          <cell r="F41">
            <v>220</v>
          </cell>
          <cell r="G41">
            <v>5998.46</v>
          </cell>
          <cell r="H41">
            <v>13196.611999999999</v>
          </cell>
          <cell r="I41">
            <v>13196.611999999999</v>
          </cell>
          <cell r="J41">
            <v>13196.611999999999</v>
          </cell>
        </row>
        <row r="42">
          <cell r="F42">
            <v>150</v>
          </cell>
          <cell r="G42">
            <v>1119.27</v>
          </cell>
          <cell r="H42">
            <v>1678.905</v>
          </cell>
          <cell r="I42">
            <v>1678.905</v>
          </cell>
          <cell r="J42">
            <v>1678.905</v>
          </cell>
        </row>
        <row r="43">
          <cell r="F43">
            <v>270</v>
          </cell>
          <cell r="G43">
            <v>873.06</v>
          </cell>
          <cell r="H43">
            <v>2357.2620000000002</v>
          </cell>
          <cell r="I43">
            <v>2357.2620000000002</v>
          </cell>
          <cell r="J43">
            <v>2357.2620000000002</v>
          </cell>
        </row>
        <row r="44">
          <cell r="H44">
            <v>30729.976999999999</v>
          </cell>
          <cell r="I44">
            <v>30729.976999999999</v>
          </cell>
          <cell r="J44">
            <v>30729.976999999999</v>
          </cell>
        </row>
      </sheetData>
      <sheetData sheetId="19" refreshError="1">
        <row r="11">
          <cell r="F11">
            <v>210</v>
          </cell>
          <cell r="G11">
            <v>1</v>
          </cell>
          <cell r="H11">
            <v>210</v>
          </cell>
          <cell r="I11">
            <v>210</v>
          </cell>
          <cell r="J11">
            <v>210</v>
          </cell>
        </row>
        <row r="12">
          <cell r="F12">
            <v>105</v>
          </cell>
          <cell r="G12">
            <v>172</v>
          </cell>
          <cell r="H12">
            <v>18060</v>
          </cell>
          <cell r="I12">
            <v>18060</v>
          </cell>
          <cell r="J12">
            <v>18060</v>
          </cell>
        </row>
        <row r="13">
          <cell r="F13">
            <v>75</v>
          </cell>
          <cell r="G13">
            <v>117</v>
          </cell>
          <cell r="H13">
            <v>8775</v>
          </cell>
          <cell r="I13">
            <v>8775</v>
          </cell>
          <cell r="J13">
            <v>8775</v>
          </cell>
        </row>
        <row r="18">
          <cell r="F18">
            <v>14</v>
          </cell>
          <cell r="G18">
            <v>2</v>
          </cell>
          <cell r="H18">
            <v>28</v>
          </cell>
          <cell r="I18">
            <v>28</v>
          </cell>
          <cell r="J18">
            <v>28</v>
          </cell>
        </row>
        <row r="19">
          <cell r="F19">
            <v>7.8</v>
          </cell>
          <cell r="G19">
            <v>301</v>
          </cell>
          <cell r="H19">
            <v>2347.8000000000002</v>
          </cell>
          <cell r="I19">
            <v>2347.8000000000002</v>
          </cell>
          <cell r="J19">
            <v>2347.8000000000002</v>
          </cell>
        </row>
        <row r="20">
          <cell r="F20">
            <v>2.1</v>
          </cell>
          <cell r="G20">
            <v>216</v>
          </cell>
          <cell r="H20">
            <v>453.6</v>
          </cell>
          <cell r="I20">
            <v>453.6</v>
          </cell>
          <cell r="J20">
            <v>453.6</v>
          </cell>
        </row>
        <row r="21">
          <cell r="F21">
            <v>1</v>
          </cell>
          <cell r="H21">
            <v>525</v>
          </cell>
          <cell r="I21">
            <v>525</v>
          </cell>
        </row>
        <row r="31">
          <cell r="F31">
            <v>14</v>
          </cell>
          <cell r="G31">
            <v>387</v>
          </cell>
          <cell r="H31">
            <v>5418</v>
          </cell>
          <cell r="I31">
            <v>5418</v>
          </cell>
          <cell r="J31">
            <v>5418</v>
          </cell>
        </row>
        <row r="32">
          <cell r="H32">
            <v>3750.4</v>
          </cell>
          <cell r="I32">
            <v>3750.4</v>
          </cell>
        </row>
        <row r="33">
          <cell r="H33">
            <v>15354.3</v>
          </cell>
          <cell r="I33">
            <v>15354.3</v>
          </cell>
        </row>
        <row r="36">
          <cell r="F36">
            <v>19</v>
          </cell>
          <cell r="G36">
            <v>2</v>
          </cell>
          <cell r="H36">
            <v>38</v>
          </cell>
          <cell r="I36">
            <v>38</v>
          </cell>
          <cell r="J36">
            <v>38</v>
          </cell>
        </row>
        <row r="37">
          <cell r="F37">
            <v>9.5</v>
          </cell>
          <cell r="G37">
            <v>144</v>
          </cell>
          <cell r="H37">
            <v>1368</v>
          </cell>
          <cell r="I37">
            <v>1368</v>
          </cell>
          <cell r="J37">
            <v>1368</v>
          </cell>
        </row>
        <row r="38">
          <cell r="F38">
            <v>4.7</v>
          </cell>
          <cell r="G38">
            <v>18</v>
          </cell>
          <cell r="H38">
            <v>84.6</v>
          </cell>
          <cell r="I38">
            <v>84.6</v>
          </cell>
          <cell r="J38">
            <v>84.6</v>
          </cell>
        </row>
        <row r="39">
          <cell r="F39">
            <v>2.2999999999999998</v>
          </cell>
          <cell r="G39">
            <v>6737</v>
          </cell>
          <cell r="H39">
            <v>15495.1</v>
          </cell>
          <cell r="I39">
            <v>15495.1</v>
          </cell>
          <cell r="J39">
            <v>15495.1</v>
          </cell>
        </row>
        <row r="43">
          <cell r="F43">
            <v>2.4</v>
          </cell>
          <cell r="G43">
            <v>6</v>
          </cell>
          <cell r="H43">
            <v>14.4</v>
          </cell>
          <cell r="I43">
            <v>14.4</v>
          </cell>
          <cell r="J43">
            <v>14.4</v>
          </cell>
        </row>
        <row r="44">
          <cell r="F44">
            <v>2.5</v>
          </cell>
          <cell r="G44">
            <v>1752</v>
          </cell>
          <cell r="H44">
            <v>4380</v>
          </cell>
          <cell r="I44">
            <v>4380</v>
          </cell>
          <cell r="J44">
            <v>4380</v>
          </cell>
        </row>
        <row r="45">
          <cell r="H45">
            <v>14108.2</v>
          </cell>
          <cell r="I45">
            <v>14108.2</v>
          </cell>
        </row>
        <row r="46">
          <cell r="H46">
            <v>2868.6</v>
          </cell>
          <cell r="I46">
            <v>2868.6</v>
          </cell>
        </row>
        <row r="47">
          <cell r="H47">
            <v>3.5</v>
          </cell>
          <cell r="I47">
            <v>3.5</v>
          </cell>
        </row>
        <row r="48">
          <cell r="H48">
            <v>27469.8</v>
          </cell>
          <cell r="I48">
            <v>27469.8</v>
          </cell>
        </row>
        <row r="49">
          <cell r="H49">
            <v>13067.1</v>
          </cell>
          <cell r="I49">
            <v>13067.1</v>
          </cell>
        </row>
        <row r="50">
          <cell r="H50">
            <v>52745.599999999999</v>
          </cell>
          <cell r="I50">
            <v>52745.599999999999</v>
          </cell>
        </row>
      </sheetData>
      <sheetData sheetId="20"/>
      <sheetData sheetId="21"/>
      <sheetData sheetId="22" refreshError="1">
        <row r="13">
          <cell r="G13">
            <v>104</v>
          </cell>
          <cell r="N13">
            <v>142</v>
          </cell>
        </row>
        <row r="17">
          <cell r="F17">
            <v>204.96</v>
          </cell>
          <cell r="G17">
            <v>104</v>
          </cell>
          <cell r="H17">
            <v>1008.59</v>
          </cell>
          <cell r="N17">
            <v>142</v>
          </cell>
        </row>
        <row r="19">
          <cell r="G19">
            <v>74</v>
          </cell>
          <cell r="N19">
            <v>100</v>
          </cell>
        </row>
        <row r="23">
          <cell r="F23">
            <v>204.96</v>
          </cell>
          <cell r="G23">
            <v>74</v>
          </cell>
          <cell r="H23">
            <v>1184.53</v>
          </cell>
          <cell r="N23">
            <v>100</v>
          </cell>
        </row>
        <row r="29">
          <cell r="F29">
            <v>204.96</v>
          </cell>
          <cell r="G29">
            <v>74</v>
          </cell>
          <cell r="H29">
            <v>434</v>
          </cell>
          <cell r="N29">
            <v>128</v>
          </cell>
        </row>
        <row r="35">
          <cell r="F35">
            <v>204.96</v>
          </cell>
          <cell r="G35">
            <v>85.31</v>
          </cell>
          <cell r="H35">
            <v>258.20999999999998</v>
          </cell>
        </row>
        <row r="41">
          <cell r="F41">
            <v>204.96</v>
          </cell>
          <cell r="G41">
            <v>64.19</v>
          </cell>
          <cell r="H41">
            <v>164.55</v>
          </cell>
          <cell r="N41">
            <v>142</v>
          </cell>
        </row>
        <row r="47">
          <cell r="F47">
            <v>204.96</v>
          </cell>
          <cell r="G47">
            <v>64.19</v>
          </cell>
          <cell r="H47">
            <v>51.1</v>
          </cell>
          <cell r="N47">
            <v>128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Данные для расчета"/>
      <sheetName val="ИТОГИ  по Н,Р,Э,Q"/>
      <sheetName val="2.1"/>
      <sheetName val="2.2"/>
      <sheetName val="трансформация"/>
      <sheetName val="DB2002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sverxtip"/>
      <sheetName val="Позиция"/>
      <sheetName val="на 1 тут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Ком потери"/>
      <sheetName val="спис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InputTI"/>
      <sheetName val="Контроль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опроводительные материалы"/>
      <sheetName val="Индексы"/>
      <sheetName val="0"/>
      <sheetName val="0.1"/>
      <sheetName val="1"/>
      <sheetName val="2"/>
      <sheetName val="2.1"/>
      <sheetName val="2.2"/>
      <sheetName val="2.3"/>
      <sheetName val="4"/>
      <sheetName val="РчСтЭЭ"/>
      <sheetName val="РчСтЭЭ_УП i-1"/>
      <sheetName val="РчСтЭЭ_УП i-2"/>
      <sheetName val="РчСтЭЭ_Ф"/>
      <sheetName val="ВД_ГЭС"/>
      <sheetName val="РчСтГМ"/>
      <sheetName val="ИП"/>
      <sheetName val="Источники финансирования"/>
      <sheetName val="Расчет прибыли"/>
      <sheetName val="Комментарии"/>
      <sheetName val="Проверка"/>
      <sheetName val="et_union"/>
      <sheetName val="TEHSHEET"/>
      <sheetName val="AllSheetsInThisWorkbook"/>
      <sheetName val="REESTR_ORG"/>
      <sheetName val="REESTR_FILTERED"/>
      <sheetName val="REESTR_MO"/>
      <sheetName val="modfrmReestr"/>
      <sheetName val="modfrmDictionary"/>
      <sheetName val="modProv"/>
      <sheetName val="modCommandButton"/>
      <sheetName val="modReestr"/>
      <sheetName val="modClassifierValidate"/>
      <sheetName val="modHyp"/>
      <sheetName val="modList00"/>
      <sheetName val="modList03"/>
      <sheetName val="modList07"/>
      <sheetName val="modList08"/>
      <sheetName val="modList09"/>
      <sheetName val="modList10"/>
      <sheetName val="modList11"/>
      <sheetName val="modList18"/>
      <sheetName val="config"/>
      <sheetName val="МВЗ_З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3">
          <cell r="G93">
            <v>0</v>
          </cell>
        </row>
        <row r="106">
          <cell r="G106">
            <v>0</v>
          </cell>
        </row>
        <row r="110">
          <cell r="G110">
            <v>0</v>
          </cell>
        </row>
        <row r="111">
          <cell r="G111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31">
          <cell r="G13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 кв"/>
    </sheetNames>
    <sheetDataSet>
      <sheetData sheetId="0" refreshError="1">
        <row r="3">
          <cell r="A3" t="str">
            <v>Наименование предприятия</v>
          </cell>
        </row>
        <row r="7">
          <cell r="C7" t="str">
            <v>_ квартал</v>
          </cell>
          <cell r="G7" t="str">
            <v>_ квартал</v>
          </cell>
          <cell r="K7" t="str">
            <v>_ квартал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R_NoRangeSheet"/>
      <sheetName val="Форма Б1"/>
      <sheetName val="Costs"/>
      <sheetName val="P&amp;L"/>
      <sheetName val="Assumptions"/>
      <sheetName val="Cash cost"/>
      <sheetName val="Oper,SG&amp;A"/>
      <sheetName val="Лист2"/>
      <sheetName val="Read me first"/>
      <sheetName val="config"/>
    </sheetNames>
    <sheetDataSet>
      <sheetData sheetId="0" refreshError="1">
        <row r="6">
          <cell r="B6" t="str">
            <v>за станом на  01.07.2005р.</v>
          </cell>
        </row>
        <row r="7">
          <cell r="B7" t="str">
            <v>за сiчень-червень  2005р.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1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1"/>
      <sheetName val="P2.2 У.Е. 2011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НВВ РСК 2011"/>
      <sheetName val="НВВ РСК 2012 (I полугодие)"/>
      <sheetName val="НВВ РСК 2012 (II пол) ИНД"/>
      <sheetName val="НВВ РСК 2012 (II пол) RAB"/>
      <sheetName val="НВВ РСК 2012 ИНД"/>
      <sheetName val="НВВ РСК 2012 RAB"/>
      <sheetName val="НВВ РСК 2013-2017"/>
      <sheetName val="Расчет котловых тарифов"/>
      <sheetName val="Расчет НВ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Лист1"/>
      <sheetName val="Расчет НВВ РСК - индексация"/>
      <sheetName val="Комментарии"/>
      <sheetName val="Проверка"/>
      <sheetName val="et_union_hor"/>
      <sheetName val="et_union_ver"/>
      <sheetName val="modHyp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List00"/>
      <sheetName val="modList08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>
        <row r="8">
          <cell r="F8" t="str">
            <v>Челябинская область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 refreshError="1"/>
      <sheetData sheetId="40" refreshError="1"/>
      <sheetData sheetId="41"/>
      <sheetData sheetId="42"/>
      <sheetData sheetId="43" refreshError="1"/>
      <sheetData sheetId="44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равочники"/>
      <sheetName val="Стоимость ЭЭ"/>
      <sheetName val="TEHSHEET"/>
      <sheetName val="Заголовок2"/>
      <sheetName val="Заголовок"/>
      <sheetName val="reg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M5" t="str">
            <v>Введите название региона</v>
          </cell>
        </row>
        <row r="6">
          <cell r="M6" t="str">
            <v>Агинский Бурятский автономный округ</v>
          </cell>
        </row>
        <row r="7">
          <cell r="M7" t="str">
            <v>Алтайский край</v>
          </cell>
        </row>
        <row r="8">
          <cell r="M8" t="str">
            <v>Амурская область</v>
          </cell>
        </row>
        <row r="9">
          <cell r="M9" t="str">
            <v>Архангельская область</v>
          </cell>
        </row>
        <row r="10">
          <cell r="M10" t="str">
            <v>Астраханская область</v>
          </cell>
        </row>
        <row r="11">
          <cell r="M11" t="str">
            <v>г.Байконур</v>
          </cell>
        </row>
        <row r="12">
          <cell r="M12" t="str">
            <v>Белгородская область</v>
          </cell>
        </row>
        <row r="13">
          <cell r="M13" t="str">
            <v>Брянская область</v>
          </cell>
        </row>
        <row r="14">
          <cell r="M14" t="str">
            <v>Владимирская область</v>
          </cell>
        </row>
        <row r="15">
          <cell r="M15" t="str">
            <v>Волгоградская область</v>
          </cell>
        </row>
        <row r="16">
          <cell r="M16" t="str">
            <v>Вологодская область</v>
          </cell>
        </row>
        <row r="17">
          <cell r="M17" t="str">
            <v>Воронежская область</v>
          </cell>
        </row>
        <row r="18">
          <cell r="M18" t="str">
            <v>Еврейская автономная область</v>
          </cell>
        </row>
        <row r="19">
          <cell r="M19" t="str">
            <v>Ивановская область</v>
          </cell>
        </row>
        <row r="20">
          <cell r="M20" t="str">
            <v>Иркутская область</v>
          </cell>
        </row>
        <row r="21">
          <cell r="M21" t="str">
            <v>Кабардино-Балкарская республика</v>
          </cell>
        </row>
        <row r="22">
          <cell r="M22" t="str">
            <v>Калининградская область</v>
          </cell>
        </row>
        <row r="23">
          <cell r="M23" t="str">
            <v>Калужская область</v>
          </cell>
        </row>
        <row r="24">
          <cell r="M24" t="str">
            <v>Камчатская область</v>
          </cell>
        </row>
        <row r="25">
          <cell r="M25" t="str">
            <v>Карачаево-Черкесская республика</v>
          </cell>
        </row>
        <row r="26">
          <cell r="M26" t="str">
            <v>Кемеровская область</v>
          </cell>
        </row>
        <row r="27">
          <cell r="M27" t="str">
            <v>Кировская область</v>
          </cell>
        </row>
        <row r="28">
          <cell r="M28" t="str">
            <v>Корякский автономный округ</v>
          </cell>
        </row>
        <row r="29">
          <cell r="M29" t="str">
            <v>Костромская область</v>
          </cell>
        </row>
        <row r="30">
          <cell r="M30" t="str">
            <v>Краснодарский край</v>
          </cell>
        </row>
        <row r="31">
          <cell r="M31" t="str">
            <v>Красноярский край</v>
          </cell>
        </row>
        <row r="32">
          <cell r="M32" t="str">
            <v>Курганская область</v>
          </cell>
        </row>
        <row r="33">
          <cell r="M33" t="str">
            <v>Курская область</v>
          </cell>
        </row>
        <row r="34">
          <cell r="M34" t="str">
            <v>Ленинградская область</v>
          </cell>
        </row>
        <row r="35">
          <cell r="M35" t="str">
            <v>Липецкая область</v>
          </cell>
        </row>
        <row r="36">
          <cell r="M36" t="str">
            <v>Магаданская область</v>
          </cell>
        </row>
        <row r="37">
          <cell r="M37" t="str">
            <v>Московская область</v>
          </cell>
        </row>
        <row r="38">
          <cell r="M38" t="str">
            <v>г. Москва</v>
          </cell>
        </row>
        <row r="39">
          <cell r="M39" t="str">
            <v>Мурманская область</v>
          </cell>
        </row>
        <row r="40">
          <cell r="M40" t="str">
            <v>Ненецкий автономный округ</v>
          </cell>
        </row>
        <row r="41">
          <cell r="M41" t="str">
            <v>Нижегородская область</v>
          </cell>
        </row>
        <row r="42">
          <cell r="M42" t="str">
            <v>Новгородская область</v>
          </cell>
        </row>
        <row r="43">
          <cell r="M43" t="str">
            <v>Новосибирская область</v>
          </cell>
        </row>
        <row r="44">
          <cell r="M44" t="str">
            <v>Омская область</v>
          </cell>
        </row>
        <row r="45">
          <cell r="M45" t="str">
            <v>Оренбургская область</v>
          </cell>
        </row>
        <row r="46">
          <cell r="M46" t="str">
            <v>Орловская область</v>
          </cell>
        </row>
        <row r="47">
          <cell r="M47" t="str">
            <v>Пензенская область</v>
          </cell>
        </row>
        <row r="48">
          <cell r="M48" t="str">
            <v>Пермская область и Коми-Пермяцкий АО</v>
          </cell>
        </row>
        <row r="49">
          <cell r="M49" t="str">
            <v>Приморский край</v>
          </cell>
        </row>
        <row r="50">
          <cell r="M50" t="str">
            <v>Псковская область</v>
          </cell>
        </row>
        <row r="51">
          <cell r="M51" t="str">
            <v>Республика Адыгея</v>
          </cell>
        </row>
        <row r="52">
          <cell r="M52" t="str">
            <v>Республика Алтай</v>
          </cell>
        </row>
        <row r="53">
          <cell r="M53" t="str">
            <v>Республика Башкортостан</v>
          </cell>
        </row>
        <row r="54">
          <cell r="M54" t="str">
            <v>Республика Бурятия</v>
          </cell>
        </row>
        <row r="55">
          <cell r="M55" t="str">
            <v>Республика Дагестан</v>
          </cell>
        </row>
        <row r="56">
          <cell r="M56" t="str">
            <v>Республика Ингушетия</v>
          </cell>
        </row>
        <row r="57">
          <cell r="M57" t="str">
            <v>Республика Калмыкия</v>
          </cell>
        </row>
        <row r="58">
          <cell r="M58" t="str">
            <v>Республика Карелия</v>
          </cell>
        </row>
        <row r="59">
          <cell r="M59" t="str">
            <v>Республика Коми</v>
          </cell>
        </row>
        <row r="60">
          <cell r="M60" t="str">
            <v>Республика Марий Эл</v>
          </cell>
        </row>
        <row r="61">
          <cell r="M61" t="str">
            <v>Республика Мордовия</v>
          </cell>
        </row>
        <row r="62">
          <cell r="M62" t="str">
            <v>Республика Саха (Якутия)</v>
          </cell>
        </row>
        <row r="63">
          <cell r="M63" t="str">
            <v>Республика Северная Осетия-Алания</v>
          </cell>
        </row>
        <row r="64">
          <cell r="M64" t="str">
            <v>Республика Татарстан</v>
          </cell>
        </row>
        <row r="65">
          <cell r="M65" t="str">
            <v>Республика Тыва</v>
          </cell>
        </row>
        <row r="66">
          <cell r="M66" t="str">
            <v>Республика Хакасия</v>
          </cell>
        </row>
        <row r="67">
          <cell r="M67" t="str">
            <v>Ростовская область</v>
          </cell>
        </row>
        <row r="68">
          <cell r="M68" t="str">
            <v>Рязанская область</v>
          </cell>
        </row>
        <row r="69">
          <cell r="M69" t="str">
            <v>Самарская область</v>
          </cell>
        </row>
        <row r="70">
          <cell r="M70" t="str">
            <v>г.Санкт-Петербург</v>
          </cell>
        </row>
        <row r="71">
          <cell r="M71" t="str">
            <v>Саратовская область</v>
          </cell>
        </row>
        <row r="72">
          <cell r="M72" t="str">
            <v>Сахалинская область</v>
          </cell>
        </row>
        <row r="73">
          <cell r="M73" t="str">
            <v>Свердловская область</v>
          </cell>
        </row>
        <row r="74">
          <cell r="M74" t="str">
            <v>Смоленская область</v>
          </cell>
        </row>
        <row r="75">
          <cell r="M75" t="str">
            <v>Ставропольский край</v>
          </cell>
        </row>
        <row r="76">
          <cell r="M76" t="str">
            <v>Таймырский (Долгано-Ненецкий) автономный округ</v>
          </cell>
        </row>
        <row r="77">
          <cell r="M77" t="str">
            <v>Тамбовская область</v>
          </cell>
        </row>
        <row r="78">
          <cell r="M78" t="str">
            <v>Тверская область</v>
          </cell>
        </row>
        <row r="79">
          <cell r="M79" t="str">
            <v>Томская область</v>
          </cell>
        </row>
        <row r="80">
          <cell r="M80" t="str">
            <v>Тульская область</v>
          </cell>
        </row>
        <row r="81">
          <cell r="M81" t="str">
            <v>Тюменская область</v>
          </cell>
        </row>
        <row r="82">
          <cell r="M82" t="str">
            <v>Удмуртская республика</v>
          </cell>
        </row>
        <row r="83">
          <cell r="M83" t="str">
            <v>Ульяновская область</v>
          </cell>
        </row>
        <row r="84">
          <cell r="M84" t="str">
            <v>Усть-Ордынский Бурятский автономный округ</v>
          </cell>
        </row>
        <row r="85">
          <cell r="M85" t="str">
            <v>Хабаровский край</v>
          </cell>
        </row>
        <row r="86">
          <cell r="M86" t="str">
            <v>Ханты-Мансийский автономный округ</v>
          </cell>
        </row>
        <row r="87">
          <cell r="M87" t="str">
            <v>Челябинская область</v>
          </cell>
        </row>
        <row r="88">
          <cell r="M88" t="str">
            <v>Чеченская республика</v>
          </cell>
        </row>
        <row r="89">
          <cell r="M89" t="str">
            <v>Читинская область</v>
          </cell>
        </row>
        <row r="90">
          <cell r="M90" t="str">
            <v>Чувашская республика</v>
          </cell>
        </row>
        <row r="91">
          <cell r="M91" t="str">
            <v>Чукотский автономный округ</v>
          </cell>
        </row>
        <row r="92">
          <cell r="M92" t="str">
            <v>Ямало-Ненецкий автономный округ</v>
          </cell>
        </row>
        <row r="93">
          <cell r="M93" t="str">
            <v>Ярославская область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Справочни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Свод"/>
      <sheetName val="Титул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D5">
            <v>28238529.09</v>
          </cell>
        </row>
        <row r="6">
          <cell r="D6">
            <v>27598.3</v>
          </cell>
        </row>
        <row r="7">
          <cell r="D7">
            <v>102.31981350300562</v>
          </cell>
        </row>
        <row r="8">
          <cell r="D8">
            <v>2765225.26</v>
          </cell>
        </row>
        <row r="9">
          <cell r="D9">
            <v>0</v>
          </cell>
        </row>
        <row r="10">
          <cell r="D10">
            <v>2748362.6999999997</v>
          </cell>
        </row>
        <row r="11">
          <cell r="D11">
            <v>2253049.7999999998</v>
          </cell>
        </row>
        <row r="12">
          <cell r="D12">
            <v>495312.9</v>
          </cell>
        </row>
        <row r="13">
          <cell r="D13">
            <v>470.57</v>
          </cell>
        </row>
        <row r="14">
          <cell r="D14">
            <v>105.25807000021253</v>
          </cell>
        </row>
        <row r="15">
          <cell r="D15">
            <v>16862.560000000001</v>
          </cell>
        </row>
        <row r="16">
          <cell r="D16">
            <v>31003754.350000001</v>
          </cell>
        </row>
        <row r="19">
          <cell r="J19">
            <v>57673</v>
          </cell>
        </row>
        <row r="20">
          <cell r="D20">
            <v>237331</v>
          </cell>
          <cell r="J20">
            <v>0</v>
          </cell>
        </row>
        <row r="21">
          <cell r="D21">
            <v>134.6</v>
          </cell>
        </row>
        <row r="22">
          <cell r="D22">
            <v>176.32317979197623</v>
          </cell>
        </row>
        <row r="23">
          <cell r="D23">
            <v>141527</v>
          </cell>
          <cell r="G23">
            <v>3901</v>
          </cell>
          <cell r="H23">
            <v>137626</v>
          </cell>
          <cell r="I23">
            <v>0</v>
          </cell>
          <cell r="J23">
            <v>0</v>
          </cell>
        </row>
        <row r="24">
          <cell r="D24">
            <v>1854414</v>
          </cell>
          <cell r="G24">
            <v>404162</v>
          </cell>
          <cell r="H24">
            <v>1450252</v>
          </cell>
          <cell r="I24">
            <v>0</v>
          </cell>
          <cell r="J24">
            <v>2157</v>
          </cell>
        </row>
        <row r="25">
          <cell r="D25">
            <v>463761</v>
          </cell>
          <cell r="G25">
            <v>107002</v>
          </cell>
          <cell r="H25">
            <v>356759</v>
          </cell>
          <cell r="I25">
            <v>0</v>
          </cell>
          <cell r="J25">
            <v>561</v>
          </cell>
        </row>
        <row r="26">
          <cell r="D26">
            <v>633107</v>
          </cell>
          <cell r="G26">
            <v>48412</v>
          </cell>
          <cell r="H26">
            <v>584695</v>
          </cell>
          <cell r="I26">
            <v>0</v>
          </cell>
          <cell r="J26">
            <v>12614</v>
          </cell>
        </row>
        <row r="27">
          <cell r="D27">
            <v>2730908.8</v>
          </cell>
          <cell r="G27">
            <v>589753</v>
          </cell>
          <cell r="H27">
            <v>2141155.7999999998</v>
          </cell>
          <cell r="I27">
            <v>0</v>
          </cell>
          <cell r="J27">
            <v>102736</v>
          </cell>
        </row>
        <row r="28">
          <cell r="D28">
            <v>298168</v>
          </cell>
          <cell r="G28">
            <v>0</v>
          </cell>
          <cell r="H28">
            <v>298168</v>
          </cell>
          <cell r="I28">
            <v>0</v>
          </cell>
          <cell r="J28">
            <v>61590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816609</v>
          </cell>
          <cell r="G30">
            <v>97076</v>
          </cell>
          <cell r="H30">
            <v>719533</v>
          </cell>
          <cell r="I30">
            <v>0</v>
          </cell>
          <cell r="J30">
            <v>0</v>
          </cell>
        </row>
        <row r="31">
          <cell r="D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3">
          <cell r="D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648355</v>
          </cell>
          <cell r="G34">
            <v>81866</v>
          </cell>
          <cell r="H34">
            <v>566489</v>
          </cell>
          <cell r="I34">
            <v>0</v>
          </cell>
          <cell r="J34">
            <v>0</v>
          </cell>
        </row>
        <row r="35">
          <cell r="D35">
            <v>168254</v>
          </cell>
          <cell r="G35">
            <v>15210</v>
          </cell>
          <cell r="H35">
            <v>153044</v>
          </cell>
          <cell r="I35">
            <v>0</v>
          </cell>
          <cell r="J35">
            <v>0</v>
          </cell>
        </row>
        <row r="36">
          <cell r="D36">
            <v>7175825.7999999998</v>
          </cell>
          <cell r="E36">
            <v>0</v>
          </cell>
          <cell r="F36">
            <v>0</v>
          </cell>
          <cell r="G36">
            <v>1250306</v>
          </cell>
          <cell r="H36">
            <v>5688188.7999999998</v>
          </cell>
          <cell r="I36">
            <v>0</v>
          </cell>
          <cell r="J36">
            <v>237331</v>
          </cell>
        </row>
        <row r="38">
          <cell r="D38">
            <v>38179580.149999999</v>
          </cell>
          <cell r="J38">
            <v>237331</v>
          </cell>
        </row>
        <row r="40">
          <cell r="D40">
            <v>24603.07</v>
          </cell>
          <cell r="J40">
            <v>134.6</v>
          </cell>
        </row>
        <row r="42">
          <cell r="D42">
            <v>155.18217909390984</v>
          </cell>
          <cell r="J42">
            <v>176.32317979197623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1"/>
      <sheetName val="2006"/>
      <sheetName val="2007 (Min)"/>
      <sheetName val="2007 (Max)"/>
      <sheetName val="Индексы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F4" t="str">
            <v>Итого по сбытовым компаниям</v>
          </cell>
          <cell r="G4" t="str">
            <v>ОАО "Челябэнергосбыт"</v>
          </cell>
          <cell r="H4" t="str">
            <v>ООО "Транснефтьсервис С"</v>
          </cell>
          <cell r="I4" t="str">
            <v>ООО "Магнитогорская энергетическая компания"</v>
          </cell>
          <cell r="J4" t="str">
            <v>ЗАО "МАРЭМ +"</v>
          </cell>
          <cell r="K4" t="str">
            <v>ОАО "ЧЭМК" для собств. потребления</v>
          </cell>
          <cell r="M4" t="str">
            <v>Итого по сетевым компаниям</v>
          </cell>
          <cell r="N4" t="str">
            <v>ОАО "Челябэнерго"</v>
          </cell>
          <cell r="O4" t="str">
            <v>Электросеть-2</v>
          </cell>
          <cell r="Q4" t="str">
            <v>Итого по энергоснабжающим организациям</v>
          </cell>
          <cell r="R4" t="str">
            <v>ЭСО-1</v>
          </cell>
          <cell r="S4" t="str">
            <v>ЭСО-2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os"/>
      <sheetName val="tit"/>
      <sheetName val="indice"/>
      <sheetName val="SUIVI EFFECTIFS"/>
      <sheetName val="EFFECT."/>
      <sheetName val="COSTAB97"/>
      <sheetName val="#¡REF"/>
      <sheetName val="abcd"/>
      <sheetName val="Vendas Tons"/>
      <sheetName val="CAB 1998"/>
      <sheetName val="CAB"/>
      <sheetName val="ar"/>
      <sheetName val="mixprod"/>
      <sheetName val="raf"/>
      <sheetName val="rce"/>
      <sheetName val="volcanrop"/>
      <sheetName val="abcd (3)"/>
      <sheetName val="Tons"/>
      <sheetName val="C.Estr."/>
      <sheetName val="EFFECT_"/>
      <sheetName val="__REF"/>
      <sheetName val="C_Estr_"/>
      <sheetName val="Категории_ПМА"/>
      <sheetName val="#?REF"/>
      <sheetName val="Лист1"/>
      <sheetName val="Anlagevermögen"/>
      <sheetName val="Assumption"/>
      <sheetName val="Cash flow"/>
      <sheetName val="Investments IP"/>
      <sheetName val=" sens NPV and IRR"/>
      <sheetName val="Признаки"/>
      <sheetName val="Признаки и индик."/>
      <sheetName val="В бизнес-план"/>
      <sheetName val="ОпционПроекты, подготовка к ИК"/>
      <sheetName val="SUIVI_EFFECTIFS"/>
      <sheetName val="EFFECT_1"/>
      <sheetName val="Vendas_Tons"/>
      <sheetName val="CAB_1998"/>
      <sheetName val="abcd_(3)"/>
      <sheetName val="C_Estr_1"/>
      <sheetName val=""/>
      <sheetName val="Riders for Info Pack"/>
      <sheetName val="Справочник для ССП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Общее"/>
      <sheetName val="cus_HK1033"/>
      <sheetName val="киев"/>
      <sheetName val="УФА"/>
      <sheetName val="Gen Data"/>
      <sheetName val="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>
        <row r="2">
          <cell r="D2"/>
        </row>
      </sheetData>
      <sheetData sheetId="27"/>
      <sheetData sheetId="28"/>
      <sheetData sheetId="29"/>
      <sheetData sheetId="30"/>
      <sheetData sheetId="31" refreshError="1"/>
      <sheetData sheetId="32">
        <row r="2">
          <cell r="D2" t="str">
            <v>Эффекты по новым проекта операционной эффективности для вкючения в бизнес-план</v>
          </cell>
        </row>
      </sheetData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цены цехов"/>
      <sheetName val="заявка_на_произ"/>
      <sheetName val="план на 2011"/>
      <sheetName val="ТекАк"/>
      <sheetName val="списки"/>
      <sheetName val="инфо"/>
      <sheetName val="Р4-1"/>
      <sheetName val="Р8"/>
      <sheetName val="связанные стороны и прочие"/>
      <sheetName val="Авизо"/>
      <sheetName val="ХОВ"/>
      <sheetName val="Калькуляции"/>
      <sheetName val="Баланс"/>
      <sheetName val="Коды"/>
      <sheetName val="FES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корр (2)"/>
      <sheetName val="МРСК_АЭС_август_2014_корр"/>
    </sheetNames>
    <definedNames>
      <definedName name="_xlbgnm.dd1" refersTo="#ССЫЛКА!"/>
    </defined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сети 2007"/>
      <sheetName val="11"/>
      <sheetName val="regs"/>
      <sheetName val="тех. нужды"/>
      <sheetName val="соб. нужды"/>
      <sheetName val="Анализ"/>
      <sheetName val="Лист3"/>
      <sheetName val="Продажи реальные и прогноз 20 л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не_удалять"/>
      <sheetName val="СДР"/>
      <sheetName val="смета+расш."/>
      <sheetName val="ЧП"/>
      <sheetName val="расш.кальк."/>
      <sheetName val="31_08_2004"/>
      <sheetName val="31.08.2004"/>
      <sheetName val="П921_960"/>
      <sheetName val=" 9.4"/>
      <sheetName val="index"/>
      <sheetName val="ЗАО_мес"/>
      <sheetName val="ЗАО_н.ит"/>
      <sheetName val="Справочник БДР"/>
      <sheetName val="Лист5"/>
      <sheetName val="3 квартал"/>
      <sheetName val="Списки"/>
      <sheetName val="ИнвестицииСвод"/>
      <sheetName val="Спр_ мест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Шины"/>
      <sheetName val="Дни"/>
      <sheetName val="СЭ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Вопросы"/>
      <sheetName val="Panel"/>
      <sheetName val="INPUT TI"/>
      <sheetName val="INPUT TD"/>
      <sheetName val="Investor"/>
      <sheetName val="PL"/>
      <sheetName val="CF"/>
      <sheetName val="BS"/>
      <sheetName val="CAPEX"/>
      <sheetName val="Bel-1"/>
      <sheetName val="Bel-2"/>
      <sheetName val="Funds"/>
      <sheetName val="Тариф ДПМ"/>
      <sheetName val="ОХД"/>
      <sheetName val="Амортизация и налог на имущ"/>
      <sheetName val="DCF НГ"/>
      <sheetName val="WACC НГ"/>
      <sheetName val="ФОТ"/>
      <sheetName val="Свод ФОТ"/>
    </sheetNames>
    <sheetDataSet>
      <sheetData sheetId="0"/>
      <sheetData sheetId="1"/>
      <sheetData sheetId="2">
        <row r="23">
          <cell r="J23">
            <v>0</v>
          </cell>
        </row>
      </sheetData>
      <sheetData sheetId="3">
        <row r="16">
          <cell r="D16">
            <v>91.25</v>
          </cell>
        </row>
        <row r="26">
          <cell r="E26">
            <v>5178</v>
          </cell>
          <cell r="F26">
            <v>5178</v>
          </cell>
        </row>
        <row r="58">
          <cell r="E58">
            <v>43435</v>
          </cell>
          <cell r="F58">
            <v>43525</v>
          </cell>
        </row>
      </sheetData>
      <sheetData sheetId="4">
        <row r="19">
          <cell r="G19">
            <v>0.115</v>
          </cell>
        </row>
      </sheetData>
      <sheetData sheetId="5"/>
      <sheetData sheetId="6"/>
      <sheetData sheetId="7"/>
      <sheetData sheetId="8">
        <row r="57">
          <cell r="H57">
            <v>0</v>
          </cell>
        </row>
      </sheetData>
      <sheetData sheetId="9">
        <row r="17">
          <cell r="D17">
            <v>146532953.91240001</v>
          </cell>
        </row>
      </sheetData>
      <sheetData sheetId="10"/>
      <sheetData sheetId="11"/>
      <sheetData sheetId="12">
        <row r="16">
          <cell r="F16">
            <v>0</v>
          </cell>
        </row>
      </sheetData>
      <sheetData sheetId="13">
        <row r="45">
          <cell r="F45">
            <v>0</v>
          </cell>
        </row>
      </sheetData>
      <sheetData sheetId="14"/>
      <sheetData sheetId="15">
        <row r="2">
          <cell r="H2">
            <v>2015</v>
          </cell>
        </row>
      </sheetData>
      <sheetData sheetId="16">
        <row r="17">
          <cell r="D17" t="str">
            <v>тыс. руб.</v>
          </cell>
        </row>
      </sheetData>
      <sheetData sheetId="17"/>
      <sheetData sheetId="18">
        <row r="17">
          <cell r="D17">
            <v>1450531.0803999999</v>
          </cell>
        </row>
      </sheetData>
      <sheetData sheetId="1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расшифровка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Калькуляция кв"/>
      <sheetName val="Balance Shee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Приложение 1"/>
      <sheetName val="Титульный лист С-П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ФИНПЛАН"/>
      <sheetName val="2002(v1)"/>
      <sheetName val="БФ-2-8-П"/>
      <sheetName val="СписочнаяЧисленность"/>
      <sheetName val="Temp_TOV"/>
      <sheetName val="ф.2 за 4 кв.2005"/>
      <sheetName val="FEK 2002.Н"/>
      <sheetName val="Приложение 2.1"/>
      <sheetName val="13"/>
      <sheetName val="обслуживание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жилой фонд"/>
      <sheetName val="SHPZ"/>
      <sheetName val=" накладные расходы"/>
      <sheetName val="Table"/>
      <sheetName val="Справочник"/>
      <sheetName val="Ожид ФР"/>
      <sheetName val="Справ"/>
      <sheetName val="Фин план"/>
      <sheetName val="даты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Р 2013-17"/>
      <sheetName val="Проверка"/>
      <sheetName val="1_БДП"/>
      <sheetName val="2_Кпотр"/>
      <sheetName val="3_Кнас"/>
      <sheetName val="Ктер"/>
      <sheetName val="2.1_НВВ"/>
      <sheetName val="2.2_ЗП"/>
      <sheetName val="2.3_Амортизация"/>
      <sheetName val="2.4_Смета расходов"/>
      <sheetName val="2.5_Внереализационные"/>
      <sheetName val="2.6_Капвложения"/>
      <sheetName val="2.7_Капвложения2"/>
      <sheetName val="2.8_Прибыль"/>
      <sheetName val="3.1_СН нас"/>
      <sheetName val="3.2_ЗП нас"/>
      <sheetName val="3.3_Смета нас"/>
      <sheetName val="3.4_Внереал нас"/>
      <sheetName val="3.5_Прибыль нас"/>
      <sheetName val="3.6_Параметры ГП"/>
      <sheetName val="3.7_ДП менее 150 кВт"/>
      <sheetName val="3.9_ДП 150-670 кВт"/>
      <sheetName val="3.11_ДП 670 кВт-10 МВт"/>
      <sheetName val="3.13_ДП не менее 10 МВт"/>
      <sheetName val="3.15_СН для ТСО"/>
      <sheetName val="Выпадающие по населению"/>
      <sheetName val="Доп доход от СН 1 пг"/>
      <sheetName val="Доп доход от СН 2 пг"/>
      <sheetName val="Лист1"/>
      <sheetName val="Лист2"/>
      <sheetName val="Затраты на 2017 год _прогноз да"/>
    </sheetNames>
    <sheetDataSet>
      <sheetData sheetId="0">
        <row r="15">
          <cell r="D15">
            <v>-614920.603</v>
          </cell>
        </row>
      </sheetData>
      <sheetData sheetId="1">
        <row r="3">
          <cell r="B3">
            <v>1842066800</v>
          </cell>
        </row>
      </sheetData>
      <sheetData sheetId="2">
        <row r="15">
          <cell r="D15">
            <v>8.7999999999999995E-2</v>
          </cell>
        </row>
      </sheetData>
      <sheetData sheetId="3"/>
      <sheetData sheetId="4"/>
      <sheetData sheetId="5">
        <row r="15">
          <cell r="D15">
            <v>1982.6652417232303</v>
          </cell>
        </row>
      </sheetData>
      <sheetData sheetId="6">
        <row r="7">
          <cell r="F7">
            <v>1464155803.9553986</v>
          </cell>
        </row>
      </sheetData>
      <sheetData sheetId="7">
        <row r="15">
          <cell r="D15">
            <v>692.94419400000004</v>
          </cell>
        </row>
      </sheetData>
      <sheetData sheetId="8"/>
      <sheetData sheetId="9">
        <row r="13">
          <cell r="E13">
            <v>48818857.079999998</v>
          </cell>
        </row>
      </sheetData>
      <sheetData sheetId="10">
        <row r="11">
          <cell r="E11">
            <v>435634454</v>
          </cell>
        </row>
      </sheetData>
      <sheetData sheetId="11"/>
      <sheetData sheetId="12"/>
      <sheetData sheetId="13">
        <row r="9">
          <cell r="E9">
            <v>7373691.2199999997</v>
          </cell>
        </row>
      </sheetData>
      <sheetData sheetId="14">
        <row r="7">
          <cell r="F7">
            <v>1147602749.3075082</v>
          </cell>
        </row>
      </sheetData>
      <sheetData sheetId="15"/>
      <sheetData sheetId="16">
        <row r="12">
          <cell r="E12">
            <v>16368348.497714236</v>
          </cell>
        </row>
      </sheetData>
      <sheetData sheetId="17"/>
      <sheetData sheetId="18">
        <row r="9">
          <cell r="E9">
            <v>1842626</v>
          </cell>
        </row>
      </sheetData>
      <sheetData sheetId="19">
        <row r="15">
          <cell r="D15" t="str">
            <v>%</v>
          </cell>
        </row>
        <row r="33">
          <cell r="F33">
            <v>0.65</v>
          </cell>
        </row>
        <row r="34">
          <cell r="F34">
            <v>0.35</v>
          </cell>
        </row>
      </sheetData>
      <sheetData sheetId="20">
        <row r="15">
          <cell r="D15" t="str">
            <v>%</v>
          </cell>
        </row>
      </sheetData>
      <sheetData sheetId="21">
        <row r="15">
          <cell r="D15" t="str">
            <v>%</v>
          </cell>
        </row>
      </sheetData>
      <sheetData sheetId="22">
        <row r="15">
          <cell r="D15" t="str">
            <v>%</v>
          </cell>
        </row>
      </sheetData>
      <sheetData sheetId="23">
        <row r="15">
          <cell r="D15" t="str">
            <v>%</v>
          </cell>
        </row>
      </sheetData>
      <sheetData sheetId="24">
        <row r="7">
          <cell r="F7">
            <v>3.2985351546208901E-2</v>
          </cell>
        </row>
      </sheetData>
      <sheetData sheetId="25">
        <row r="15">
          <cell r="D15" t="e">
            <v>#REF!</v>
          </cell>
        </row>
      </sheetData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1"/>
      <sheetName val="2006"/>
      <sheetName val="2007 (Min)"/>
      <sheetName val="2007 (Max)"/>
      <sheetName val="Индексы"/>
      <sheetName val="Регионы"/>
      <sheetName val="Лист13"/>
    </sheetNames>
    <sheetDataSet>
      <sheetData sheetId="0"/>
      <sheetData sheetId="1"/>
      <sheetData sheetId="2"/>
      <sheetData sheetId="3"/>
      <sheetData sheetId="4" refreshError="1">
        <row r="4">
          <cell r="F4" t="str">
            <v>Итого по сбытовым компаниям</v>
          </cell>
          <cell r="G4" t="str">
            <v>ОАО "Челябэнергосбыт"</v>
          </cell>
          <cell r="H4" t="str">
            <v>ООО "Транснефтьсервис С"</v>
          </cell>
          <cell r="I4" t="str">
            <v>ООО "Магнитогорская энергетическая компания"</v>
          </cell>
          <cell r="J4" t="str">
            <v>ЗАО "МАРЭМ +"</v>
          </cell>
          <cell r="K4" t="str">
            <v>ОАО "ЧЭМК" для собств. потребления</v>
          </cell>
          <cell r="M4" t="str">
            <v>Итого по сетевым компаниям</v>
          </cell>
          <cell r="N4" t="str">
            <v>ОАО "Челябэнерго"</v>
          </cell>
          <cell r="O4" t="str">
            <v>Электросеть-2</v>
          </cell>
          <cell r="Q4" t="str">
            <v>Итого по энергоснабжающим организациям</v>
          </cell>
          <cell r="R4" t="str">
            <v>ЭСО-1</v>
          </cell>
          <cell r="S4" t="str">
            <v>ЭСО-2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Печv1"/>
      <sheetName val="2002(v1A) "/>
      <sheetName val="Печv1А"/>
      <sheetName val="I"/>
      <sheetName val="Потребность в прибыли"/>
      <sheetName val="МВЗ"/>
      <sheetName val="Лист13"/>
      <sheetName val="Отопление"/>
      <sheetName val="Производство электроэнергии"/>
      <sheetName val="ИТОГИ  по Н,Р,Э,Q"/>
      <sheetName val="Данные"/>
      <sheetName val="Отчет"/>
      <sheetName val="Калькуляция кв"/>
      <sheetName val="СводЕАХ"/>
      <sheetName val="2002_v1_"/>
      <sheetName val="жилой фонд"/>
      <sheetName val="даты"/>
      <sheetName val="2002(v2)"/>
      <sheetName val="по БДДС.1"/>
      <sheetName val="списки"/>
      <sheetName val="2006"/>
      <sheetName val="Исходные"/>
      <sheetName val="Январь"/>
      <sheetName val="Константы"/>
      <sheetName val="Vцел1_2001.8.04.2pe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Печv1"/>
      <sheetName val="2002(v1A) "/>
      <sheetName val="Печv1А"/>
      <sheetName val="I"/>
      <sheetName val="Заполните"/>
      <sheetName val="План"/>
      <sheetName val="Факт"/>
      <sheetName val="Сводная по цехам"/>
      <sheetName val="2002(v2)"/>
      <sheetName val="январь"/>
      <sheetName val="Регионы"/>
      <sheetName val="Исходные"/>
      <sheetName val="Vцел1_2001.8.04.2pe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2007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2002(v1)"/>
    </sheetNames>
    <sheetDataSet>
      <sheetData sheetId="0" refreshError="1"/>
      <sheetData sheetId="1" refreshError="1">
        <row r="28">
          <cell r="A28" t="str">
            <v>ТЭЦ-1</v>
          </cell>
        </row>
        <row r="29">
          <cell r="A29" t="str">
            <v>ГРЭС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лой фонд"/>
      <sheetName val="жкх"/>
      <sheetName val="жил фонд (год)"/>
      <sheetName val="1 кв"/>
      <sheetName val="корр 2 кв"/>
      <sheetName val="9 мес"/>
      <sheetName val="2 кв"/>
      <sheetName val="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,SG&amp;A"/>
      <sheetName val="Oper_SG_A"/>
      <sheetName val="Лист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Полезный отпуск"/>
      <sheetName val="жилой фон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40">
          <cell r="B40" t="str">
            <v>Полезный отпуск электроэнергии ЭСО, всего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Лист2"/>
      <sheetName val="Лист3"/>
      <sheetName val="Справочники"/>
      <sheetName val="Заголовок"/>
      <sheetName val="Инструкция"/>
      <sheetName val="1"/>
      <sheetName val="2006"/>
      <sheetName val="Фиолетовый"/>
      <sheetName val="Т2"/>
      <sheetName val="Т6"/>
    </sheetNames>
    <sheetDataSet>
      <sheetData sheetId="0" refreshError="1">
        <row r="4">
          <cell r="F4" t="str">
            <v>Итого по сбытовым компаниям</v>
          </cell>
          <cell r="G4" t="str">
            <v>ОАО "Челябэнергосбыт"</v>
          </cell>
          <cell r="H4" t="str">
            <v>ООО "Магнитогорская энергетическая компания"</v>
          </cell>
          <cell r="I4" t="str">
            <v>ЗАО "МАРЭМ+"</v>
          </cell>
          <cell r="J4" t="str">
            <v xml:space="preserve">ООО "Транснефтьсервис С" </v>
          </cell>
          <cell r="K4" t="str">
            <v>ОАО "ЧЭМК" для собст. Потребления</v>
          </cell>
          <cell r="M4" t="str">
            <v>Итого по сетевым компаниям</v>
          </cell>
          <cell r="N4" t="str">
            <v>ОАО "Челябэнерго"</v>
          </cell>
          <cell r="O4" t="str">
            <v>подписанный
на 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крытие-&gt;"/>
      <sheetName val="стр.1_9"/>
      <sheetName val="стр.10_12"/>
      <sheetName val="Проверка"/>
      <sheetName val="Доп доход от СН 1 пг"/>
      <sheetName val="Доп доход от СН 2 пг"/>
      <sheetName val="Нормативы"/>
      <sheetName val="Проверка по структре населения "/>
      <sheetName val="расчёт-&gt;"/>
      <sheetName val="Сводная таблица НВВ"/>
      <sheetName val="Расчёт масштаба деятельности "/>
      <sheetName val="Данные ТБР"/>
      <sheetName val="Предложение ГП"/>
      <sheetName val="структура факт 2021 БП 2021"/>
      <sheetName val="Данные для перемен. состав."/>
      <sheetName val="ИПЦ"/>
      <sheetName val="Экономичекси обоснован затраты"/>
      <sheetName val="Коэф определ долю НВВ для 2018"/>
      <sheetName val="Титул ч. 1"/>
      <sheetName val="Титул ч. 2"/>
      <sheetName val="Титул (Папка)"/>
      <sheetName val="Неподконтрольные расходы"/>
      <sheetName val="Амортизация"/>
      <sheetName val="Расчет ПУ 2021"/>
      <sheetName val="Полоумные ПУ 2021 г."/>
      <sheetName val="Население"/>
      <sheetName val="Прочие"/>
      <sheetName val="ТСО"/>
      <sheetName val="Данные в МТРиЭ-&gt;"/>
      <sheetName val="Анкета"/>
      <sheetName val="Таблица 1 (ИТОГО)"/>
      <sheetName val="Группа масштаба ГП (т.2)"/>
      <sheetName val="Прогнозируемый ПО (т.3)"/>
      <sheetName val="НВВ 2021 (нас) (т.4)"/>
      <sheetName val="Эталонная выручка (нас) (т.5)"/>
      <sheetName val="ТВ нас 2020-2021 (т.6)"/>
      <sheetName val="Стоимость пок.нас.ОРЭМ (т.7)"/>
      <sheetName val="НВВ 2021 (проч) (т.8)"/>
      <sheetName val="Эталонная выручка (проч) (т.9)"/>
      <sheetName val="ТВ проч 20-21 (т.10)"/>
      <sheetName val="Стоимость пок.проч.ОРЭМ (т.11)"/>
      <sheetName val="НВВ 2021 (сет) (т.12)"/>
      <sheetName val="Эталонная выручка (сет.) (т.13)"/>
      <sheetName val="ТВ сет 2020-2021 (т.14)"/>
      <sheetName val="Стоимость пок.сет.ОРЭМ(т.15)"/>
      <sheetName val="Выпадающие по нас (т.16)"/>
      <sheetName val="Недополученные (нас) (т.17)"/>
      <sheetName val="Недополученные (прочие) (т.18)"/>
      <sheetName val="Недополученные (сетевые) (т.19)"/>
      <sheetName val="Неподконтрольные расходы (т.20)"/>
      <sheetName val="Проверка неподконтрольные"/>
      <sheetName val="Раскрытие (Приложение 1 Р.1-2)"/>
      <sheetName val="Раскрытие (Приложение 1 Р.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5">
          <cell r="E15">
            <v>2.5842499111558772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CoE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Выручка"/>
      <sheetName val="Journals"/>
      <sheetName val="К5"/>
      <sheetName val="Предположения КАС"/>
      <sheetName val="Класс"/>
      <sheetName val="кор на местоп"/>
      <sheetName val="Местоположение"/>
      <sheetName val="К_трафик"/>
      <sheetName val="К_удаленность_метро"/>
      <sheetName val="Общ свед"/>
      <sheetName val="Const"/>
      <sheetName val="вспом"/>
      <sheetName val="Модель"/>
      <sheetName val="Fixed"/>
      <sheetName val="Fixed ADRs"/>
      <sheetName val="Equip"/>
      <sheetName val="Euro Fixed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Ст"/>
      <sheetName val="ИСХ ИНФ"/>
      <sheetName val="Проводки"/>
      <sheetName val="XLR_NoRangeSheet"/>
      <sheetName val="PPE"/>
      <sheetName val="МБП"/>
      <sheetName val="DIN"/>
      <sheetName val="ИСХ_ИНФ"/>
      <sheetName val="Статьи расхода"/>
      <sheetName val="ЦФО"/>
      <sheetName val="Исх ЗУ"/>
      <sheetName val="Бюджет2015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Лист1"/>
      <sheetName val="дисконт стр-во"/>
      <sheetName val="УПСС"/>
      <sheetName val="К3 Инфл"/>
      <sheetName val="Комментарии к запросу"/>
      <sheetName val="DIR"/>
      <sheetName val="Перечень договоров"/>
      <sheetName val="Список"/>
      <sheetName val="4 db"/>
      <sheetName val="Info"/>
      <sheetName val="Natl_Consult_Reg_"/>
      <sheetName val="Natl_Consult_Reg_1"/>
      <sheetName val="NASE_Oil-Revenue"/>
      <sheetName val="business_plan"/>
      <sheetName val="4_db"/>
      <sheetName val="Спецодежда СИЗ"/>
      <sheetName val="Перечень Спецодежды, СИЗ"/>
      <sheetName val="остатки ОН на 01 12 2015"/>
      <sheetName val="Лист5"/>
      <sheetName val="Проект"/>
      <sheetName val="Структура парка_2016"/>
      <sheetName val="Предположения_КАС"/>
      <sheetName val="1.1"/>
      <sheetName val="Справочники ОПУ"/>
      <sheetName val="vec"/>
      <sheetName val="Приложение 2.16.1"/>
      <sheetName val="1.1 План счетов"/>
      <sheetName val="SUIVI EFFECTIFS"/>
      <sheetName val="#¡REF"/>
      <sheetName val="EFFECT."/>
      <sheetName val="Tons"/>
      <sheetName val="CAB 1998"/>
      <sheetName val="Vendas Tons"/>
      <sheetName val="C.Estr."/>
      <sheetName val="COSTAB97"/>
      <sheetName val="ФМ_Приморский _2 очередь"/>
      <sheetName val="ФМ_Приморский _3 оч(1к)"/>
      <sheetName val="Данные"/>
      <sheetName val="Статьи Ц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Master Input Sheet Start Here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BS initial"/>
      <sheetName val="HIS initial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Опции"/>
      <sheetName val="Проект"/>
      <sheetName val="Анализ"/>
      <sheetName val="Cost Allocation"/>
      <sheetName val="предприят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_HK1033"/>
      <sheetName val="lists"/>
      <sheetName val="Prospective PER chart"/>
      <sheetName val="Valuation"/>
      <sheetName val="Stock Price vs Polyester Margin"/>
      <sheetName val="Stock Price vs Chips"/>
      <sheetName val="Stock Price vs PSF"/>
      <sheetName val="Sheet1"/>
      <sheetName val="Forex Exposure"/>
      <sheetName val="Yangzi Replacement"/>
      <sheetName val="Correlations"/>
      <sheetName val="WACC"/>
      <sheetName val="YZReplacement"/>
      <sheetName val="prices"/>
      <sheetName val="Peak"/>
      <sheetName val="Ratios"/>
      <sheetName val="simple"/>
      <sheetName val="Tables"/>
      <sheetName val="1YZMODEL"/>
      <sheetName val="Данные"/>
      <sheetName val="GEN_INFO"/>
      <sheetName val="CHART_IAS"/>
      <sheetName val="СМЕТА"/>
      <sheetName val="Input_Assumptions"/>
      <sheetName val="DCF_Valuation_FCF"/>
      <sheetName val="ASS"/>
      <sheetName val="MAIN_PARAMETERS"/>
      <sheetName val="Materials"/>
      <sheetName val="Modes"/>
      <sheetName val="Nodes"/>
      <sheetName val="Export Quota Correction"/>
      <sheetName val="Analysis"/>
      <sheetName val="1YZMODCK"/>
      <sheetName val="Natl Consult Reg."/>
    </sheetNames>
    <sheetDataSet>
      <sheetData sheetId="0" refreshError="1">
        <row r="3">
          <cell r="B3">
            <v>3184.3959999999997</v>
          </cell>
          <cell r="C3">
            <v>3917.9569999999994</v>
          </cell>
          <cell r="D3">
            <v>4096.9979999999996</v>
          </cell>
          <cell r="E3">
            <v>4306</v>
          </cell>
          <cell r="F3">
            <v>6217</v>
          </cell>
          <cell r="G3">
            <v>9302</v>
          </cell>
          <cell r="H3">
            <v>6999.2335999999996</v>
          </cell>
          <cell r="I3">
            <v>6254.4189130000004</v>
          </cell>
          <cell r="J3">
            <v>5634</v>
          </cell>
          <cell r="K3">
            <v>7075.5789999999997</v>
          </cell>
          <cell r="L3">
            <v>8750.9111911199998</v>
          </cell>
          <cell r="M3">
            <v>10644.906902533501</v>
          </cell>
          <cell r="N3">
            <v>13151.041225378949</v>
          </cell>
          <cell r="O3">
            <v>13402.408471291252</v>
          </cell>
          <cell r="P3" t="str">
            <v>Missing</v>
          </cell>
        </row>
        <row r="4">
          <cell r="B4">
            <v>-108.166</v>
          </cell>
          <cell r="C4">
            <v>-134.81700000000001</v>
          </cell>
          <cell r="D4">
            <v>-135.56899999999999</v>
          </cell>
          <cell r="E4">
            <v>-156.363</v>
          </cell>
          <cell r="F4">
            <v>-243.13399999999999</v>
          </cell>
          <cell r="G4">
            <v>-369.66899999999998</v>
          </cell>
          <cell r="H4">
            <v>-523.34799999999996</v>
          </cell>
          <cell r="I4">
            <v>-561.13199999999995</v>
          </cell>
          <cell r="J4">
            <v>-558.798</v>
          </cell>
          <cell r="K4">
            <v>-634.12099999999998</v>
          </cell>
          <cell r="L4">
            <v>-649.60975999999994</v>
          </cell>
          <cell r="M4">
            <v>-697.90975999999989</v>
          </cell>
          <cell r="N4">
            <v>-823.90975999999989</v>
          </cell>
          <cell r="O4">
            <v>-949.90975999999989</v>
          </cell>
          <cell r="P4">
            <v>0</v>
          </cell>
        </row>
        <row r="5">
          <cell r="B5">
            <v>627.54</v>
          </cell>
          <cell r="C5">
            <v>657.28199999999993</v>
          </cell>
          <cell r="D5">
            <v>852.7059999999999</v>
          </cell>
          <cell r="E5">
            <v>834.8359999999999</v>
          </cell>
          <cell r="F5">
            <v>1154.269</v>
          </cell>
          <cell r="G5">
            <v>1358</v>
          </cell>
          <cell r="H5">
            <v>417</v>
          </cell>
          <cell r="I5">
            <v>163</v>
          </cell>
          <cell r="J5">
            <v>7.5750000000000002</v>
          </cell>
          <cell r="K5">
            <v>1192.6559999999999</v>
          </cell>
          <cell r="L5">
            <v>1323.5698046158388</v>
          </cell>
          <cell r="M5">
            <v>1510.1664140961793</v>
          </cell>
          <cell r="N5">
            <v>1790.8593324003859</v>
          </cell>
          <cell r="O5">
            <v>3393.2238029093769</v>
          </cell>
          <cell r="P5" t="str">
            <v>Missing</v>
          </cell>
        </row>
        <row r="6">
          <cell r="B6">
            <v>31.354999999999997</v>
          </cell>
          <cell r="C6">
            <v>-45</v>
          </cell>
          <cell r="D6">
            <v>-436.81200000000001</v>
          </cell>
          <cell r="E6">
            <v>-81.25</v>
          </cell>
          <cell r="F6">
            <v>-53.015999999999998</v>
          </cell>
          <cell r="G6">
            <v>-37.183999999999969</v>
          </cell>
          <cell r="H6">
            <v>5.4000000000002046E-2</v>
          </cell>
          <cell r="I6">
            <v>-0.19800000000003593</v>
          </cell>
          <cell r="J6">
            <v>-4.03</v>
          </cell>
          <cell r="K6">
            <v>-3.9569999999999999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B7">
            <v>-193.89500000000001</v>
          </cell>
          <cell r="C7">
            <v>-171.28199999999998</v>
          </cell>
          <cell r="D7">
            <v>-144.63200000000001</v>
          </cell>
          <cell r="E7">
            <v>-92.982999999999976</v>
          </cell>
          <cell r="F7">
            <v>46.578000000000003</v>
          </cell>
          <cell r="G7">
            <v>100</v>
          </cell>
          <cell r="H7">
            <v>-173.87700000000001</v>
          </cell>
          <cell r="I7">
            <v>-99.801999999999964</v>
          </cell>
          <cell r="J7">
            <v>-170.44399999999999</v>
          </cell>
          <cell r="K7">
            <v>-125.178</v>
          </cell>
          <cell r="L7">
            <v>-134</v>
          </cell>
          <cell r="M7">
            <v>-60</v>
          </cell>
          <cell r="N7">
            <v>-43</v>
          </cell>
          <cell r="O7">
            <v>4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-184.64699999999999</v>
          </cell>
          <cell r="L8">
            <v>-110.88200000000001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465</v>
          </cell>
          <cell r="C9">
            <v>440.99999999999994</v>
          </cell>
          <cell r="D9">
            <v>271.26199999999989</v>
          </cell>
          <cell r="E9">
            <v>660.60299999999995</v>
          </cell>
          <cell r="F9">
            <v>1147.8309999999999</v>
          </cell>
          <cell r="G9">
            <v>1420.816</v>
          </cell>
          <cell r="H9">
            <v>243.17699999999996</v>
          </cell>
          <cell r="I9">
            <v>63</v>
          </cell>
          <cell r="J9">
            <v>-214.41399999999999</v>
          </cell>
          <cell r="K9">
            <v>878.8739999999998</v>
          </cell>
          <cell r="L9">
            <v>1078.6878046158388</v>
          </cell>
          <cell r="M9">
            <v>1450.1664140961793</v>
          </cell>
          <cell r="N9">
            <v>1747.8593324003859</v>
          </cell>
          <cell r="O9">
            <v>3397.2238029093769</v>
          </cell>
          <cell r="P9" t="e">
            <v>#VALUE!</v>
          </cell>
        </row>
        <row r="10">
          <cell r="B10">
            <v>465</v>
          </cell>
          <cell r="C10">
            <v>440.99999999999994</v>
          </cell>
          <cell r="D10">
            <v>271.26199999999989</v>
          </cell>
          <cell r="E10">
            <v>660.60299999999995</v>
          </cell>
          <cell r="F10">
            <v>1147.8309999999999</v>
          </cell>
          <cell r="G10">
            <v>1420.816</v>
          </cell>
          <cell r="H10">
            <v>243.17699999999996</v>
          </cell>
          <cell r="I10">
            <v>63</v>
          </cell>
          <cell r="J10">
            <v>-214.41399999999999</v>
          </cell>
          <cell r="K10">
            <v>1063.5209999999997</v>
          </cell>
          <cell r="L10">
            <v>1189.5698046158388</v>
          </cell>
          <cell r="M10">
            <v>1450.1664140961793</v>
          </cell>
          <cell r="N10">
            <v>1747.8593324003859</v>
          </cell>
          <cell r="O10">
            <v>3397.2238029093769</v>
          </cell>
          <cell r="P10" t="e">
            <v>#VALUE!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-65.715999999999994</v>
          </cell>
          <cell r="F11">
            <v>-169.80699999999999</v>
          </cell>
          <cell r="G11">
            <v>-207.905</v>
          </cell>
          <cell r="H11">
            <v>-25.231999999999999</v>
          </cell>
          <cell r="I11">
            <v>-15.5</v>
          </cell>
          <cell r="J11">
            <v>-1.111</v>
          </cell>
          <cell r="K11">
            <v>-129.21100000000001</v>
          </cell>
          <cell r="L11">
            <v>-167.80919568473652</v>
          </cell>
          <cell r="M11">
            <v>-204.57081090511249</v>
          </cell>
          <cell r="N11">
            <v>-246.56549586418777</v>
          </cell>
          <cell r="O11">
            <v>-479.23660445581709</v>
          </cell>
          <cell r="P11" t="str">
            <v>Missing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9.9478809511915625</v>
          </cell>
          <cell r="F12">
            <v>14.793728345026402</v>
          </cell>
          <cell r="G12">
            <v>14.632788482111689</v>
          </cell>
          <cell r="H12">
            <v>10.375981281124449</v>
          </cell>
          <cell r="I12">
            <v>24.603174603174601</v>
          </cell>
          <cell r="J12">
            <v>-0.51815646366375334</v>
          </cell>
          <cell r="K12">
            <v>14.701879905424445</v>
          </cell>
          <cell r="L12">
            <v>15.556789922594858</v>
          </cell>
          <cell r="M12">
            <v>14.106712782519645</v>
          </cell>
          <cell r="N12">
            <v>14.106712782519645</v>
          </cell>
          <cell r="O12">
            <v>14.106712782519645</v>
          </cell>
          <cell r="P12" t="e">
            <v>#VALUE!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#VALUE!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-2.2949999999999999</v>
          </cell>
          <cell r="I14">
            <v>-3.669</v>
          </cell>
          <cell r="J14">
            <v>-6.7169999999999996</v>
          </cell>
          <cell r="K14">
            <v>-15.176</v>
          </cell>
          <cell r="L14">
            <v>-7.3319999999999999</v>
          </cell>
          <cell r="M14">
            <v>-24.027107802710191</v>
          </cell>
          <cell r="N14">
            <v>-28.959438168847178</v>
          </cell>
          <cell r="O14">
            <v>-56.286962481688697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>
            <v>465</v>
          </cell>
          <cell r="C17">
            <v>440.99999999999994</v>
          </cell>
          <cell r="D17">
            <v>271.26199999999989</v>
          </cell>
          <cell r="E17">
            <v>594.88699999999994</v>
          </cell>
          <cell r="F17">
            <v>978.02399999999989</v>
          </cell>
          <cell r="G17">
            <v>1212.9110000000001</v>
          </cell>
          <cell r="H17">
            <v>215.65</v>
          </cell>
          <cell r="I17">
            <v>43.831000000000003</v>
          </cell>
          <cell r="J17">
            <v>-174.72499999999999</v>
          </cell>
          <cell r="K17">
            <v>771.56700000000012</v>
          </cell>
          <cell r="L17">
            <v>903.54660893110224</v>
          </cell>
          <cell r="M17">
            <v>1221.5684953883567</v>
          </cell>
          <cell r="N17">
            <v>1472.334398367351</v>
          </cell>
          <cell r="O17">
            <v>2861.7002359718713</v>
          </cell>
          <cell r="P17" t="e">
            <v>#VALUE!</v>
          </cell>
        </row>
        <row r="18">
          <cell r="B18">
            <v>465</v>
          </cell>
          <cell r="C18">
            <v>441</v>
          </cell>
          <cell r="D18">
            <v>269</v>
          </cell>
          <cell r="E18">
            <v>594.88699999999994</v>
          </cell>
          <cell r="F18">
            <v>978.024</v>
          </cell>
          <cell r="G18">
            <v>1212.9110000000001</v>
          </cell>
          <cell r="H18">
            <v>215.65</v>
          </cell>
          <cell r="I18">
            <v>43.831000000000003</v>
          </cell>
          <cell r="J18">
            <v>-174.72499999999999</v>
          </cell>
          <cell r="K18">
            <v>771.56700000000012</v>
          </cell>
          <cell r="L18">
            <v>903.54660893110224</v>
          </cell>
          <cell r="M18">
            <v>1221.5684953883567</v>
          </cell>
          <cell r="N18">
            <v>1472.334398367351</v>
          </cell>
          <cell r="O18">
            <v>2861.7002359718713</v>
          </cell>
          <cell r="P18" t="e">
            <v>#VALUE!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-290.90909090909088</v>
          </cell>
          <cell r="G19">
            <v>-287.49210284171431</v>
          </cell>
          <cell r="H19">
            <v>-240</v>
          </cell>
          <cell r="I19">
            <v>0</v>
          </cell>
          <cell r="J19">
            <v>0</v>
          </cell>
          <cell r="K19">
            <v>-440</v>
          </cell>
          <cell r="L19">
            <v>-287.49210284171431</v>
          </cell>
          <cell r="M19">
            <v>-388.68088489629531</v>
          </cell>
          <cell r="N19">
            <v>-468.47003584415711</v>
          </cell>
          <cell r="O19">
            <v>-910.54098417286787</v>
          </cell>
          <cell r="P19" t="str">
            <v>Missing</v>
          </cell>
        </row>
        <row r="20">
          <cell r="B20">
            <v>465</v>
          </cell>
          <cell r="C20">
            <v>440.99999999999994</v>
          </cell>
          <cell r="D20">
            <v>271.26199999999989</v>
          </cell>
          <cell r="E20">
            <v>594.88699999999994</v>
          </cell>
          <cell r="F20">
            <v>687.11490909090901</v>
          </cell>
          <cell r="G20">
            <v>925.41889715828574</v>
          </cell>
          <cell r="H20">
            <v>-24.35</v>
          </cell>
          <cell r="I20">
            <v>43.831000000000003</v>
          </cell>
          <cell r="J20">
            <v>-222.24199999999999</v>
          </cell>
          <cell r="K20">
            <v>294.48699999999974</v>
          </cell>
          <cell r="L20">
            <v>616.05450608938793</v>
          </cell>
          <cell r="M20">
            <v>832.88761049206141</v>
          </cell>
          <cell r="N20">
            <v>1003.8643625231939</v>
          </cell>
          <cell r="O20">
            <v>1951.1592517990034</v>
          </cell>
          <cell r="P20" t="e">
            <v>#VALUE!</v>
          </cell>
        </row>
        <row r="22">
          <cell r="B22" t="e">
            <v>#VALUE!</v>
          </cell>
          <cell r="C22">
            <v>0</v>
          </cell>
          <cell r="D22">
            <v>0</v>
          </cell>
          <cell r="E22">
            <v>0.22545454545454544</v>
          </cell>
          <cell r="F22">
            <v>0.2800355046528275</v>
          </cell>
          <cell r="G22">
            <v>0.28545454545454541</v>
          </cell>
          <cell r="H22">
            <v>4.9011363636363638E-2</v>
          </cell>
          <cell r="I22">
            <v>9.9615909090909095E-3</v>
          </cell>
          <cell r="J22">
            <v>-3.9710227272727265E-2</v>
          </cell>
          <cell r="K22">
            <v>0.17535613636363637</v>
          </cell>
          <cell r="L22">
            <v>0.20535150202979596</v>
          </cell>
          <cell r="M22">
            <v>0.27762920349735382</v>
          </cell>
          <cell r="N22">
            <v>0.33462145417439793</v>
          </cell>
          <cell r="O22">
            <v>0.65038641726633428</v>
          </cell>
          <cell r="P22" t="e">
            <v>#VALUE!</v>
          </cell>
        </row>
        <row r="23">
          <cell r="B23" t="e">
            <v>#VALUE!</v>
          </cell>
          <cell r="C23">
            <v>0</v>
          </cell>
          <cell r="D23">
            <v>0</v>
          </cell>
          <cell r="E23">
            <v>0.22545454545454544</v>
          </cell>
          <cell r="F23">
            <v>0.2800355046528275</v>
          </cell>
          <cell r="G23">
            <v>0.28545454545454541</v>
          </cell>
          <cell r="H23">
            <v>4.9011363636363638E-2</v>
          </cell>
          <cell r="I23">
            <v>9.9615909090909095E-3</v>
          </cell>
          <cell r="J23">
            <v>-3.9710227272727265E-2</v>
          </cell>
          <cell r="K23">
            <v>0.17535613636363637</v>
          </cell>
          <cell r="L23">
            <v>0.20535150202979596</v>
          </cell>
          <cell r="M23">
            <v>0.27762920349735382</v>
          </cell>
          <cell r="N23">
            <v>0.33462145417439793</v>
          </cell>
          <cell r="O23">
            <v>0.65038641726633428</v>
          </cell>
          <cell r="P23" t="e">
            <v>#VALUE!</v>
          </cell>
        </row>
        <row r="24">
          <cell r="B24" t="e">
            <v>#VALUE!</v>
          </cell>
          <cell r="C24">
            <v>0</v>
          </cell>
          <cell r="D24">
            <v>0</v>
          </cell>
          <cell r="E24">
            <v>0.22545454545454544</v>
          </cell>
          <cell r="F24">
            <v>0.2800355046528275</v>
          </cell>
          <cell r="G24">
            <v>0.28545454545454541</v>
          </cell>
          <cell r="H24">
            <v>4.9011363636363638E-2</v>
          </cell>
          <cell r="I24">
            <v>9.9615909090909095E-3</v>
          </cell>
          <cell r="J24">
            <v>-3.9710227272727265E-2</v>
          </cell>
          <cell r="K24">
            <v>0.17535613636363637</v>
          </cell>
          <cell r="L24">
            <v>0.20535150202979596</v>
          </cell>
          <cell r="M24">
            <v>0.27762920349735382</v>
          </cell>
          <cell r="N24">
            <v>0.33462145417439793</v>
          </cell>
          <cell r="O24">
            <v>0.65038641726633428</v>
          </cell>
          <cell r="P24" t="e">
            <v>#VALUE!</v>
          </cell>
        </row>
        <row r="25">
          <cell r="B25" t="e">
            <v>#VALUE!</v>
          </cell>
          <cell r="C25">
            <v>0</v>
          </cell>
          <cell r="D25">
            <v>0</v>
          </cell>
          <cell r="E25">
            <v>0.22545454545454544</v>
          </cell>
          <cell r="F25">
            <v>0.2800355046528275</v>
          </cell>
          <cell r="G25">
            <v>0.28545454545454541</v>
          </cell>
          <cell r="H25">
            <v>4.9011363636363638E-2</v>
          </cell>
          <cell r="I25">
            <v>9.9615909090909095E-3</v>
          </cell>
          <cell r="J25">
            <v>-3.9710227272727265E-2</v>
          </cell>
          <cell r="K25">
            <v>0.17535613636363637</v>
          </cell>
          <cell r="L25">
            <v>0.20535150202979596</v>
          </cell>
          <cell r="M25">
            <v>0.27762920349735382</v>
          </cell>
          <cell r="N25">
            <v>0.33462145417439793</v>
          </cell>
          <cell r="O25">
            <v>0.65038641726633428</v>
          </cell>
          <cell r="P25" t="e">
            <v>#VALUE!</v>
          </cell>
        </row>
        <row r="26">
          <cell r="B26" t="e">
            <v>#VALUE!</v>
          </cell>
          <cell r="C26">
            <v>0</v>
          </cell>
          <cell r="D26">
            <v>0</v>
          </cell>
          <cell r="E26">
            <v>0</v>
          </cell>
          <cell r="F26">
            <v>7.2727272727272724E-2</v>
          </cell>
          <cell r="G26">
            <v>9.9999999999999992E-2</v>
          </cell>
          <cell r="H26">
            <v>0.06</v>
          </cell>
          <cell r="I26">
            <v>0</v>
          </cell>
          <cell r="J26">
            <v>0</v>
          </cell>
          <cell r="K26">
            <v>9.9999999999999992E-2</v>
          </cell>
          <cell r="L26">
            <v>7.1873025710428584E-2</v>
          </cell>
          <cell r="M26">
            <v>9.717022122407383E-2</v>
          </cell>
          <cell r="N26">
            <v>0.11711750896103927</v>
          </cell>
          <cell r="O26">
            <v>0.22763524604321697</v>
          </cell>
          <cell r="P26" t="e">
            <v>#VALUE!</v>
          </cell>
        </row>
        <row r="27">
          <cell r="B27" t="e">
            <v>#VALUE!</v>
          </cell>
          <cell r="C27">
            <v>0</v>
          </cell>
          <cell r="D27">
            <v>0</v>
          </cell>
          <cell r="E27">
            <v>0</v>
          </cell>
          <cell r="F27">
            <v>7.2727272727272724E-2</v>
          </cell>
          <cell r="G27">
            <v>9.9999999999999992E-2</v>
          </cell>
          <cell r="H27">
            <v>0.06</v>
          </cell>
          <cell r="I27">
            <v>0</v>
          </cell>
          <cell r="J27">
            <v>0</v>
          </cell>
          <cell r="K27">
            <v>9.9999999999999992E-2</v>
          </cell>
          <cell r="L27">
            <v>7.1873025710428584E-2</v>
          </cell>
          <cell r="M27">
            <v>9.717022122407383E-2</v>
          </cell>
          <cell r="N27">
            <v>0.11711750896103927</v>
          </cell>
          <cell r="O27">
            <v>0.22763524604321697</v>
          </cell>
          <cell r="P27" t="e">
            <v>#VALUE!</v>
          </cell>
        </row>
        <row r="28">
          <cell r="B28">
            <v>3400</v>
          </cell>
          <cell r="C28">
            <v>3400</v>
          </cell>
          <cell r="D28">
            <v>3400</v>
          </cell>
          <cell r="E28">
            <v>3400</v>
          </cell>
          <cell r="F28">
            <v>3400</v>
          </cell>
          <cell r="G28">
            <v>4000</v>
          </cell>
          <cell r="H28">
            <v>4000</v>
          </cell>
          <cell r="I28">
            <v>4000</v>
          </cell>
          <cell r="J28">
            <v>4000</v>
          </cell>
          <cell r="K28">
            <v>4000</v>
          </cell>
          <cell r="L28">
            <v>4000</v>
          </cell>
          <cell r="M28">
            <v>4000</v>
          </cell>
          <cell r="N28">
            <v>4000</v>
          </cell>
          <cell r="O28">
            <v>4000</v>
          </cell>
          <cell r="P28" t="str">
            <v>Missing</v>
          </cell>
        </row>
        <row r="29">
          <cell r="B29">
            <v>3400</v>
          </cell>
          <cell r="C29">
            <v>3400</v>
          </cell>
          <cell r="D29">
            <v>3400</v>
          </cell>
          <cell r="E29">
            <v>3400</v>
          </cell>
          <cell r="F29">
            <v>3400</v>
          </cell>
          <cell r="G29">
            <v>4000</v>
          </cell>
          <cell r="H29">
            <v>4000</v>
          </cell>
          <cell r="I29">
            <v>4000</v>
          </cell>
          <cell r="J29">
            <v>4000</v>
          </cell>
          <cell r="K29">
            <v>4000</v>
          </cell>
          <cell r="L29">
            <v>4000</v>
          </cell>
          <cell r="M29">
            <v>4000</v>
          </cell>
          <cell r="N29">
            <v>4000</v>
          </cell>
          <cell r="O29">
            <v>4000</v>
          </cell>
          <cell r="P29" t="str">
            <v>Missing</v>
          </cell>
        </row>
        <row r="31">
          <cell r="E31">
            <v>0.22545454545454544</v>
          </cell>
          <cell r="F31">
            <v>0.2800355046528275</v>
          </cell>
          <cell r="G31">
            <v>0.28545454545454541</v>
          </cell>
          <cell r="H31">
            <v>4.9011363636363638E-2</v>
          </cell>
          <cell r="I31">
            <v>9.9615909090909095E-3</v>
          </cell>
          <cell r="J31">
            <v>-3.9710227272727265E-2</v>
          </cell>
          <cell r="K31">
            <v>0.17535613636363637</v>
          </cell>
          <cell r="L31">
            <v>0.20535150202979596</v>
          </cell>
          <cell r="M31">
            <v>0.27762920349735382</v>
          </cell>
          <cell r="N31">
            <v>0.33462145417439793</v>
          </cell>
          <cell r="O31">
            <v>0.65038641726633428</v>
          </cell>
          <cell r="P31" t="e">
            <v>#VALUE!</v>
          </cell>
        </row>
        <row r="32">
          <cell r="E32">
            <v>0.22545454545454544</v>
          </cell>
          <cell r="F32">
            <v>0.2800355046528275</v>
          </cell>
          <cell r="G32">
            <v>0.28545454545454541</v>
          </cell>
          <cell r="H32">
            <v>4.9011363636363638E-2</v>
          </cell>
          <cell r="I32">
            <v>9.9615909090909095E-3</v>
          </cell>
          <cell r="J32">
            <v>-3.9710227272727265E-2</v>
          </cell>
          <cell r="K32">
            <v>0.17535613636363637</v>
          </cell>
          <cell r="L32">
            <v>0.20535150202979596</v>
          </cell>
          <cell r="M32">
            <v>0.27762920349735382</v>
          </cell>
          <cell r="N32">
            <v>0.33462145417439793</v>
          </cell>
          <cell r="O32">
            <v>0.65038641726633428</v>
          </cell>
          <cell r="P32" t="e">
            <v>#VALUE!</v>
          </cell>
        </row>
        <row r="33">
          <cell r="E33">
            <v>0.22545454545454544</v>
          </cell>
          <cell r="F33">
            <v>0.2800355046528275</v>
          </cell>
          <cell r="G33">
            <v>0.28545454545454541</v>
          </cell>
          <cell r="H33">
            <v>4.9011363636363638E-2</v>
          </cell>
          <cell r="I33">
            <v>9.9615909090909095E-3</v>
          </cell>
          <cell r="J33">
            <v>-3.9710227272727265E-2</v>
          </cell>
          <cell r="K33">
            <v>0.17535613636363637</v>
          </cell>
          <cell r="L33">
            <v>0.20535150202979596</v>
          </cell>
          <cell r="M33">
            <v>0.27762920349735382</v>
          </cell>
          <cell r="N33">
            <v>0.33462145417439793</v>
          </cell>
          <cell r="O33">
            <v>0.65038641726633428</v>
          </cell>
          <cell r="P33">
            <v>0</v>
          </cell>
        </row>
        <row r="34">
          <cell r="E34">
            <v>0.22545454545454544</v>
          </cell>
          <cell r="F34">
            <v>0.2800355046528275</v>
          </cell>
          <cell r="G34">
            <v>0.28545454545454541</v>
          </cell>
          <cell r="H34">
            <v>4.9011363636363638E-2</v>
          </cell>
          <cell r="I34">
            <v>9.9615909090909095E-3</v>
          </cell>
          <cell r="J34">
            <v>-3.9710227272727265E-2</v>
          </cell>
          <cell r="K34">
            <v>0.17535613636363637</v>
          </cell>
          <cell r="L34">
            <v>0.20535150202979596</v>
          </cell>
          <cell r="M34">
            <v>0.27762920349735382</v>
          </cell>
          <cell r="N34">
            <v>0.33462145417439793</v>
          </cell>
          <cell r="O34">
            <v>0.65038641726633428</v>
          </cell>
          <cell r="P34" t="e">
            <v>#VALUE!</v>
          </cell>
        </row>
        <row r="35">
          <cell r="E35">
            <v>0</v>
          </cell>
          <cell r="F35">
            <v>7.2727272727272724E-2</v>
          </cell>
          <cell r="G35">
            <v>9.9999999999999992E-2</v>
          </cell>
          <cell r="H35">
            <v>0.06</v>
          </cell>
          <cell r="I35">
            <v>0</v>
          </cell>
          <cell r="J35">
            <v>0</v>
          </cell>
          <cell r="K35">
            <v>9.9999999999999992E-2</v>
          </cell>
          <cell r="L35">
            <v>7.1873025710428584E-2</v>
          </cell>
          <cell r="M35">
            <v>9.717022122407383E-2</v>
          </cell>
          <cell r="N35">
            <v>0.11711750896103927</v>
          </cell>
          <cell r="O35">
            <v>0.22763524604321697</v>
          </cell>
          <cell r="P35" t="str">
            <v>Missing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N/A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</row>
        <row r="39">
          <cell r="B39">
            <v>0</v>
          </cell>
          <cell r="C39">
            <v>1122.7819999999999</v>
          </cell>
          <cell r="D39">
            <v>1630.5780000000002</v>
          </cell>
          <cell r="E39">
            <v>2791.335</v>
          </cell>
          <cell r="F39">
            <v>7605.9320000000007</v>
          </cell>
          <cell r="G39">
            <v>9568.0489999999991</v>
          </cell>
          <cell r="H39">
            <v>9090.125</v>
          </cell>
          <cell r="I39">
            <v>7983.5179999999991</v>
          </cell>
          <cell r="J39">
            <v>8067.5950000000012</v>
          </cell>
          <cell r="K39">
            <v>8272.648000000001</v>
          </cell>
          <cell r="L39">
            <v>9112.6683869773897</v>
          </cell>
          <cell r="M39">
            <v>11556.156426328102</v>
          </cell>
          <cell r="N39">
            <v>14109.40735656675</v>
          </cell>
          <cell r="O39">
            <v>16435.429883774526</v>
          </cell>
          <cell r="P39" t="str">
            <v>Missing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Missing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 t="str">
            <v>Missing</v>
          </cell>
        </row>
        <row r="42">
          <cell r="B42">
            <v>0</v>
          </cell>
          <cell r="C42">
            <v>0</v>
          </cell>
          <cell r="D42">
            <v>641.87799999999993</v>
          </cell>
          <cell r="E42">
            <v>659.63699999999983</v>
          </cell>
          <cell r="F42">
            <v>483.40200000000004</v>
          </cell>
          <cell r="G42">
            <v>1084.306</v>
          </cell>
          <cell r="H42">
            <v>993.40000000000009</v>
          </cell>
          <cell r="I42">
            <v>1328.7270000000001</v>
          </cell>
          <cell r="J42">
            <v>637.53399999999988</v>
          </cell>
          <cell r="K42">
            <v>464.82799999999997</v>
          </cell>
          <cell r="L42">
            <v>875.091119112</v>
          </cell>
          <cell r="M42">
            <v>1064.4906902533501</v>
          </cell>
          <cell r="N42">
            <v>1315.1041225378949</v>
          </cell>
          <cell r="O42">
            <v>1340.2408471291253</v>
          </cell>
          <cell r="P42" t="str">
            <v>Missing</v>
          </cell>
        </row>
        <row r="43">
          <cell r="B43">
            <v>0</v>
          </cell>
          <cell r="C43">
            <v>1122.7819999999999</v>
          </cell>
          <cell r="D43">
            <v>2272.4560000000001</v>
          </cell>
          <cell r="E43">
            <v>3450.9719999999998</v>
          </cell>
          <cell r="F43">
            <v>8089.3340000000007</v>
          </cell>
          <cell r="G43">
            <v>10652.355</v>
          </cell>
          <cell r="H43">
            <v>10083.525</v>
          </cell>
          <cell r="I43">
            <v>9312.244999999999</v>
          </cell>
          <cell r="J43">
            <v>8705.1290000000008</v>
          </cell>
          <cell r="K43">
            <v>8737.4760000000006</v>
          </cell>
          <cell r="L43">
            <v>9987.7595060893891</v>
          </cell>
          <cell r="M43">
            <v>12620.647116581451</v>
          </cell>
          <cell r="N43">
            <v>15424.511479104645</v>
          </cell>
          <cell r="O43">
            <v>17775.67073090365</v>
          </cell>
          <cell r="P43" t="e">
            <v>#VALUE!</v>
          </cell>
        </row>
        <row r="44">
          <cell r="B44">
            <v>0</v>
          </cell>
          <cell r="C44">
            <v>0</v>
          </cell>
          <cell r="D44">
            <v>-1788.6629999999998</v>
          </cell>
          <cell r="E44">
            <v>-1996.7900000000002</v>
          </cell>
          <cell r="F44">
            <v>-840.90800000000036</v>
          </cell>
          <cell r="G44">
            <v>-992.404</v>
          </cell>
          <cell r="H44">
            <v>-1573.306</v>
          </cell>
          <cell r="I44">
            <v>-2258.4429999999993</v>
          </cell>
          <cell r="J44">
            <v>-1755.8379999999995</v>
          </cell>
          <cell r="K44">
            <v>-113.3469999999993</v>
          </cell>
          <cell r="L44">
            <v>164.01140998061283</v>
          </cell>
          <cell r="M44">
            <v>-245.8669037162972</v>
          </cell>
          <cell r="N44">
            <v>-391.50482329258352</v>
          </cell>
          <cell r="O44">
            <v>2409.4081600654681</v>
          </cell>
          <cell r="P44" t="str">
            <v>Missing</v>
          </cell>
        </row>
        <row r="45">
          <cell r="B45">
            <v>0</v>
          </cell>
          <cell r="C45">
            <v>-1122.7819999999999</v>
          </cell>
          <cell r="D45">
            <v>820.30199999999968</v>
          </cell>
          <cell r="E45">
            <v>1155.9980000000003</v>
          </cell>
          <cell r="F45">
            <v>-1364.4790000000003</v>
          </cell>
          <cell r="G45">
            <v>-1481.0399999999995</v>
          </cell>
          <cell r="H45">
            <v>-336.37000000000035</v>
          </cell>
          <cell r="I45">
            <v>1161.1830000000009</v>
          </cell>
          <cell r="J45">
            <v>1099.9859999999996</v>
          </cell>
          <cell r="K45">
            <v>-243.28500000000213</v>
          </cell>
          <cell r="L45">
            <v>-1204.0114099806128</v>
          </cell>
          <cell r="M45">
            <v>-2594.1330962837028</v>
          </cell>
          <cell r="N45">
            <v>-4248.4951767074162</v>
          </cell>
          <cell r="O45">
            <v>-7449.4081600654681</v>
          </cell>
          <cell r="P45" t="str">
            <v>Missing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 t="str">
            <v>Missing</v>
          </cell>
        </row>
        <row r="47">
          <cell r="B47">
            <v>0</v>
          </cell>
          <cell r="C47">
            <v>0</v>
          </cell>
          <cell r="D47">
            <v>1304.095</v>
          </cell>
          <cell r="E47">
            <v>2610.1799999999998</v>
          </cell>
          <cell r="F47">
            <v>5883.9470000000001</v>
          </cell>
          <cell r="G47">
            <v>8178.9110000000001</v>
          </cell>
          <cell r="H47">
            <v>8173.8489999999993</v>
          </cell>
          <cell r="I47">
            <v>8214.9850000000006</v>
          </cell>
          <cell r="J47">
            <v>8049.277000000001</v>
          </cell>
          <cell r="K47">
            <v>8380.8439999999991</v>
          </cell>
          <cell r="L47">
            <v>8947.7595060893891</v>
          </cell>
          <cell r="M47">
            <v>9780.647116581451</v>
          </cell>
          <cell r="N47">
            <v>10784.511479104645</v>
          </cell>
          <cell r="O47">
            <v>12735.67073090365</v>
          </cell>
          <cell r="P47" t="e">
            <v>#VALUE!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-43.287999999999997</v>
          </cell>
          <cell r="I48">
            <v>-40.122</v>
          </cell>
          <cell r="J48">
            <v>-49.139000000000003</v>
          </cell>
          <cell r="K48">
            <v>-49.139000000000003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 t="str">
            <v>Missing</v>
          </cell>
        </row>
        <row r="49">
          <cell r="B49">
            <v>0</v>
          </cell>
          <cell r="C49">
            <v>1304.095</v>
          </cell>
          <cell r="D49">
            <v>1304.095</v>
          </cell>
          <cell r="E49">
            <v>2610.1799999999998</v>
          </cell>
          <cell r="F49">
            <v>5883.9470000000001</v>
          </cell>
          <cell r="G49">
            <v>8178.9110000000001</v>
          </cell>
          <cell r="H49">
            <v>8130.5609999999997</v>
          </cell>
          <cell r="I49">
            <v>8174.8630000000003</v>
          </cell>
          <cell r="J49">
            <v>8000.1380000000008</v>
          </cell>
          <cell r="K49">
            <v>8331.7049999999999</v>
          </cell>
          <cell r="L49">
            <v>8947.7595060893891</v>
          </cell>
          <cell r="M49">
            <v>9780.647116581451</v>
          </cell>
          <cell r="N49">
            <v>10784.511479104645</v>
          </cell>
          <cell r="O49">
            <v>12735.67073090365</v>
          </cell>
          <cell r="P49" t="e">
            <v>#VALUE!</v>
          </cell>
        </row>
        <row r="51">
          <cell r="B51" t="str">
            <v>N/A</v>
          </cell>
          <cell r="C51" t="str">
            <v>N/A</v>
          </cell>
          <cell r="D51">
            <v>-2663.0769999999998</v>
          </cell>
          <cell r="E51">
            <v>-1664.7189999999998</v>
          </cell>
          <cell r="F51">
            <v>-1311.6460000000002</v>
          </cell>
          <cell r="G51">
            <v>-1636.384</v>
          </cell>
          <cell r="H51">
            <v>-2190</v>
          </cell>
          <cell r="I51">
            <v>-3150</v>
          </cell>
          <cell r="J51">
            <v>-5200</v>
          </cell>
          <cell r="K51">
            <v>-6750</v>
          </cell>
          <cell r="L51" t="str">
            <v>Missing</v>
          </cell>
          <cell r="M51" t="str">
            <v>Missing</v>
          </cell>
          <cell r="N51" t="str">
            <v>Missing</v>
          </cell>
          <cell r="O51" t="str">
            <v>Missing</v>
          </cell>
          <cell r="P51" t="str">
            <v>Missing</v>
          </cell>
        </row>
        <row r="52">
          <cell r="B52" t="str">
            <v>N/A</v>
          </cell>
          <cell r="C52" t="str">
            <v>N/A</v>
          </cell>
          <cell r="D52">
            <v>1304.095</v>
          </cell>
          <cell r="E52">
            <v>2610.2079999999996</v>
          </cell>
          <cell r="F52">
            <v>5883.9470000000001</v>
          </cell>
          <cell r="G52">
            <v>8178.9110000000001</v>
          </cell>
          <cell r="H52">
            <v>8208.2266207715966</v>
          </cell>
          <cell r="I52">
            <v>8263.0667105970133</v>
          </cell>
          <cell r="J52">
            <v>8283.9606104767354</v>
          </cell>
          <cell r="K52">
            <v>8565.8716828985234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B53" t="e">
            <v>#VALUE!</v>
          </cell>
          <cell r="C53" t="e">
            <v>#VALUE!</v>
          </cell>
          <cell r="D53">
            <v>137.15741567907244</v>
          </cell>
          <cell r="E53">
            <v>76.499267491326378</v>
          </cell>
          <cell r="F53">
            <v>14.291563129307594</v>
          </cell>
          <cell r="G53">
            <v>12.133693593193518</v>
          </cell>
          <cell r="H53">
            <v>19.16742888188076</v>
          </cell>
          <cell r="I53">
            <v>27.331777402978574</v>
          </cell>
          <cell r="J53">
            <v>21.195634341614191</v>
          </cell>
          <cell r="K53">
            <v>1.3232395276979552</v>
          </cell>
          <cell r="L53" t="e">
            <v>#VALUE!</v>
          </cell>
          <cell r="M53" t="e">
            <v>#VALUE!</v>
          </cell>
          <cell r="N53" t="e">
            <v>#VALUE!</v>
          </cell>
          <cell r="O53" t="e">
            <v>#VALUE!</v>
          </cell>
          <cell r="P53" t="e">
            <v>#VALUE!</v>
          </cell>
        </row>
        <row r="54">
          <cell r="B54" t="e">
            <v>#VALUE!</v>
          </cell>
          <cell r="C54">
            <v>0.38355735294117649</v>
          </cell>
          <cell r="D54">
            <v>0.38355735294117649</v>
          </cell>
          <cell r="E54">
            <v>0.76769999999999994</v>
          </cell>
          <cell r="F54">
            <v>1.7305726470588236</v>
          </cell>
          <cell r="G54">
            <v>2.0447277499999998</v>
          </cell>
          <cell r="H54">
            <v>2.03264025</v>
          </cell>
          <cell r="I54">
            <v>2.0437157500000001</v>
          </cell>
          <cell r="J54">
            <v>2.0000345000000004</v>
          </cell>
          <cell r="K54">
            <v>2.0829262499999999</v>
          </cell>
          <cell r="L54">
            <v>2.2369398765223472</v>
          </cell>
          <cell r="M54">
            <v>2.4451617791453626</v>
          </cell>
          <cell r="N54">
            <v>2.6961278697761615</v>
          </cell>
          <cell r="O54">
            <v>3.1839176827259124</v>
          </cell>
          <cell r="P54" t="e">
            <v>#VALUE!</v>
          </cell>
        </row>
        <row r="55">
          <cell r="B55" t="str">
            <v>N/A</v>
          </cell>
          <cell r="C55" t="str">
            <v>N/A</v>
          </cell>
          <cell r="D55">
            <v>3967.1719999999996</v>
          </cell>
          <cell r="E55">
            <v>4274.9269999999997</v>
          </cell>
          <cell r="F55">
            <v>7195.5930000000008</v>
          </cell>
          <cell r="G55">
            <v>9815.2950000000001</v>
          </cell>
          <cell r="H55">
            <v>10320.884000000002</v>
          </cell>
          <cell r="I55">
            <v>11300.05313254401</v>
          </cell>
          <cell r="J55">
            <v>13483.960610476735</v>
          </cell>
          <cell r="K55">
            <v>15315.871682898523</v>
          </cell>
          <cell r="L55" t="str">
            <v>Missing</v>
          </cell>
          <cell r="M55" t="str">
            <v>Missing</v>
          </cell>
          <cell r="N55" t="str">
            <v>Missing</v>
          </cell>
          <cell r="O55" t="str">
            <v>Missing</v>
          </cell>
          <cell r="P55" t="str">
            <v>Missing</v>
          </cell>
        </row>
        <row r="56">
          <cell r="B56" t="e">
            <v>#VALUE!</v>
          </cell>
          <cell r="C56" t="e">
            <v>#VALUE!</v>
          </cell>
          <cell r="D56" t="e">
            <v>#VALUE!</v>
          </cell>
          <cell r="E56">
            <v>20.257849365798688</v>
          </cell>
          <cell r="F56">
            <v>20.125835620355485</v>
          </cell>
          <cell r="G56">
            <v>15.966244678114395</v>
          </cell>
          <cell r="H56">
            <v>4.1417986997433811</v>
          </cell>
          <cell r="I56">
            <v>1.5077977332874353</v>
          </cell>
          <cell r="J56">
            <v>6.1128113295475739E-2</v>
          </cell>
          <cell r="K56">
            <v>8.2823815628561359</v>
          </cell>
          <cell r="L56" t="e">
            <v>#VALUE!</v>
          </cell>
          <cell r="M56" t="e">
            <v>#VALUE!</v>
          </cell>
          <cell r="N56" t="e">
            <v>#VALUE!</v>
          </cell>
          <cell r="O56" t="e">
            <v>#VALUE!</v>
          </cell>
          <cell r="P56" t="e">
            <v>#VALUE!</v>
          </cell>
        </row>
        <row r="58">
          <cell r="B58">
            <v>627.54</v>
          </cell>
          <cell r="C58">
            <v>657.28199999999993</v>
          </cell>
          <cell r="D58">
            <v>852.7059999999999</v>
          </cell>
          <cell r="E58">
            <v>834.8359999999999</v>
          </cell>
          <cell r="F58">
            <v>1154.269</v>
          </cell>
          <cell r="G58">
            <v>1358</v>
          </cell>
          <cell r="H58">
            <v>417</v>
          </cell>
          <cell r="I58">
            <v>163</v>
          </cell>
          <cell r="J58">
            <v>7.5750000000000002</v>
          </cell>
          <cell r="K58">
            <v>1192.6559999999999</v>
          </cell>
          <cell r="L58">
            <v>1323.5698046158388</v>
          </cell>
          <cell r="M58">
            <v>1510.1664140961793</v>
          </cell>
          <cell r="N58">
            <v>1790.8593324003859</v>
          </cell>
          <cell r="O58">
            <v>3393.2238029093769</v>
          </cell>
          <cell r="P58" t="str">
            <v>Missing</v>
          </cell>
        </row>
        <row r="59">
          <cell r="B59">
            <v>108.166</v>
          </cell>
          <cell r="C59">
            <v>134.81700000000001</v>
          </cell>
          <cell r="D59">
            <v>135.56899999999999</v>
          </cell>
          <cell r="E59">
            <v>156.363</v>
          </cell>
          <cell r="F59">
            <v>243.13399999999999</v>
          </cell>
          <cell r="G59">
            <v>369.66899999999998</v>
          </cell>
          <cell r="H59">
            <v>523.34799999999996</v>
          </cell>
          <cell r="I59">
            <v>561.13199999999995</v>
          </cell>
          <cell r="J59">
            <v>558.798</v>
          </cell>
          <cell r="K59">
            <v>634.12099999999998</v>
          </cell>
          <cell r="L59">
            <v>649.60975999999994</v>
          </cell>
          <cell r="M59">
            <v>697.90975999999989</v>
          </cell>
          <cell r="N59">
            <v>823.90975999999989</v>
          </cell>
          <cell r="O59">
            <v>949.90975999999989</v>
          </cell>
          <cell r="P59" t="e">
            <v>#VALUE!</v>
          </cell>
        </row>
        <row r="60">
          <cell r="B60">
            <v>0</v>
          </cell>
          <cell r="C60">
            <v>0</v>
          </cell>
          <cell r="D60">
            <v>-311</v>
          </cell>
          <cell r="E60">
            <v>-17.758999999999901</v>
          </cell>
          <cell r="F60">
            <v>176.23499999999979</v>
          </cell>
          <cell r="G60">
            <v>-600.904</v>
          </cell>
          <cell r="H60">
            <v>90.905999999999949</v>
          </cell>
          <cell r="I60">
            <v>-335.327</v>
          </cell>
          <cell r="J60">
            <v>691.19300000000021</v>
          </cell>
          <cell r="K60">
            <v>172.7059999999999</v>
          </cell>
          <cell r="L60">
            <v>-410.26311911200003</v>
          </cell>
          <cell r="M60">
            <v>-189.39957114135007</v>
          </cell>
          <cell r="N60">
            <v>-250.61343228454484</v>
          </cell>
          <cell r="O60">
            <v>-25.136724591230404</v>
          </cell>
        </row>
        <row r="61">
          <cell r="C61">
            <v>0</v>
          </cell>
          <cell r="D61">
            <v>5.2489999999999997</v>
          </cell>
          <cell r="E61">
            <v>22.626000000000001</v>
          </cell>
          <cell r="F61">
            <v>148.29499999999999</v>
          </cell>
          <cell r="G61">
            <v>330</v>
          </cell>
          <cell r="H61">
            <v>279.99299999999999</v>
          </cell>
          <cell r="I61">
            <v>232.78200000000001</v>
          </cell>
          <cell r="J61">
            <v>178.28399999999999</v>
          </cell>
          <cell r="K61">
            <v>60.756</v>
          </cell>
          <cell r="L61">
            <v>53</v>
          </cell>
          <cell r="M61">
            <v>53</v>
          </cell>
          <cell r="N61">
            <v>91</v>
          </cell>
          <cell r="O61">
            <v>228</v>
          </cell>
        </row>
        <row r="62">
          <cell r="B62">
            <v>735.7059999999999</v>
          </cell>
          <cell r="C62">
            <v>792.09899999999993</v>
          </cell>
          <cell r="D62">
            <v>682.52399999999989</v>
          </cell>
          <cell r="E62">
            <v>996.06599999999992</v>
          </cell>
          <cell r="F62">
            <v>1721.933</v>
          </cell>
          <cell r="G62">
            <v>1456.7649999999999</v>
          </cell>
          <cell r="H62">
            <v>1311.2469999999998</v>
          </cell>
          <cell r="I62">
            <v>621.58699999999999</v>
          </cell>
          <cell r="J62">
            <v>1435.8500000000004</v>
          </cell>
          <cell r="K62">
            <v>2060.239</v>
          </cell>
          <cell r="L62">
            <v>1615.916445503839</v>
          </cell>
          <cell r="M62">
            <v>2071.6766029548294</v>
          </cell>
          <cell r="N62">
            <v>2455.1556601158409</v>
          </cell>
          <cell r="O62">
            <v>4545.9968383181458</v>
          </cell>
          <cell r="P62" t="e">
            <v>#VALUE!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-327.512</v>
          </cell>
          <cell r="H64">
            <v>-444.56200000000001</v>
          </cell>
          <cell r="I64">
            <v>-314.36399999999998</v>
          </cell>
          <cell r="J64">
            <v>-334.55099999999999</v>
          </cell>
          <cell r="K64">
            <v>-188.934</v>
          </cell>
          <cell r="L64">
            <v>-256</v>
          </cell>
          <cell r="M64">
            <v>-203</v>
          </cell>
          <cell r="N64">
            <v>-224</v>
          </cell>
          <cell r="O64">
            <v>-224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-85</v>
          </cell>
          <cell r="G65">
            <v>-341</v>
          </cell>
          <cell r="H65">
            <v>-440</v>
          </cell>
          <cell r="I65">
            <v>-132</v>
          </cell>
          <cell r="J65">
            <v>0</v>
          </cell>
          <cell r="K65">
            <v>-399.99999999999994</v>
          </cell>
          <cell r="L65">
            <v>-287.49210284171431</v>
          </cell>
          <cell r="M65">
            <v>-388.68088489629531</v>
          </cell>
          <cell r="N65">
            <v>-468.47003584415711</v>
          </cell>
          <cell r="O65">
            <v>-910.54098417286787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-65.715999999999994</v>
          </cell>
          <cell r="F66">
            <v>-126.369</v>
          </cell>
          <cell r="G66">
            <v>-180.09200000000001</v>
          </cell>
          <cell r="H66">
            <v>-98.103999999999999</v>
          </cell>
          <cell r="I66">
            <v>-30.654</v>
          </cell>
          <cell r="J66">
            <v>0</v>
          </cell>
          <cell r="K66">
            <v>-7.5460000000000003</v>
          </cell>
          <cell r="L66">
            <v>-392.55803552322686</v>
          </cell>
          <cell r="M66">
            <v>-478.55491665173918</v>
          </cell>
          <cell r="N66">
            <v>-576.79357969212742</v>
          </cell>
          <cell r="O66">
            <v>-1121.0838549600944</v>
          </cell>
          <cell r="P66">
            <v>0</v>
          </cell>
        </row>
        <row r="67">
          <cell r="B67">
            <v>0</v>
          </cell>
          <cell r="C67">
            <v>0</v>
          </cell>
          <cell r="D67">
            <v>-271.05500000000001</v>
          </cell>
          <cell r="E67">
            <v>-639.96500000000003</v>
          </cell>
          <cell r="F67">
            <v>-2458.4110000000001</v>
          </cell>
          <cell r="G67">
            <v>-2235</v>
          </cell>
          <cell r="H67">
            <v>-548.44200000000001</v>
          </cell>
          <cell r="I67">
            <v>-303.89099999999996</v>
          </cell>
          <cell r="J67">
            <v>-892.98300000000006</v>
          </cell>
          <cell r="K67">
            <v>-221.268</v>
          </cell>
          <cell r="L67">
            <v>-690</v>
          </cell>
          <cell r="M67">
            <v>-1800</v>
          </cell>
          <cell r="N67">
            <v>-1800</v>
          </cell>
          <cell r="O67">
            <v>-400</v>
          </cell>
          <cell r="P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B69">
            <v>-1718.4359999999997</v>
          </cell>
          <cell r="C69">
            <v>-1000.2260000000003</v>
          </cell>
          <cell r="D69">
            <v>744.41300000000001</v>
          </cell>
          <cell r="E69">
            <v>-441.88099999999952</v>
          </cell>
          <cell r="F69">
            <v>-2200.77</v>
          </cell>
          <cell r="G69">
            <v>-602.3509999999992</v>
          </cell>
          <cell r="H69">
            <v>807.46599999999989</v>
          </cell>
          <cell r="I69">
            <v>605.38580276757034</v>
          </cell>
          <cell r="J69">
            <v>316.79501306421844</v>
          </cell>
          <cell r="K69">
            <v>399.99999999999994</v>
          </cell>
          <cell r="L69">
            <v>287.49210284171431</v>
          </cell>
          <cell r="M69">
            <v>388.68088489629531</v>
          </cell>
          <cell r="N69">
            <v>468.47003584415711</v>
          </cell>
          <cell r="O69">
            <v>910.54098417286787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2567.7150000000001</v>
          </cell>
          <cell r="G70">
            <v>1544.0529999999999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>
            <v>-982.72999999999979</v>
          </cell>
          <cell r="C71">
            <v>-208.12700000000041</v>
          </cell>
          <cell r="D71">
            <v>1155.8819999999998</v>
          </cell>
          <cell r="E71">
            <v>-151.49599999999964</v>
          </cell>
          <cell r="F71">
            <v>-580.90200000000004</v>
          </cell>
          <cell r="G71">
            <v>-685.13699999999926</v>
          </cell>
          <cell r="H71">
            <v>587.60499999999979</v>
          </cell>
          <cell r="I71">
            <v>446.06380276757039</v>
          </cell>
          <cell r="J71">
            <v>525.11101306421881</v>
          </cell>
          <cell r="K71">
            <v>1642.491</v>
          </cell>
          <cell r="L71">
            <v>277.35840998061212</v>
          </cell>
          <cell r="M71">
            <v>-409.8783136969098</v>
          </cell>
          <cell r="N71">
            <v>-145.63791957628655</v>
          </cell>
          <cell r="O71">
            <v>2800.9129833580514</v>
          </cell>
          <cell r="P71" t="e">
            <v>#VALUE!</v>
          </cell>
        </row>
        <row r="73">
          <cell r="B73">
            <v>12000</v>
          </cell>
          <cell r="C73">
            <v>12500</v>
          </cell>
          <cell r="D73">
            <v>13633</v>
          </cell>
          <cell r="E73">
            <v>13633</v>
          </cell>
          <cell r="F73">
            <v>17000</v>
          </cell>
          <cell r="G73">
            <v>18312</v>
          </cell>
          <cell r="H73">
            <v>18557</v>
          </cell>
          <cell r="I73">
            <v>18523</v>
          </cell>
          <cell r="J73">
            <v>18708.23</v>
          </cell>
          <cell r="K73">
            <v>18000</v>
          </cell>
          <cell r="L73">
            <v>18360</v>
          </cell>
          <cell r="M73">
            <v>18727.2</v>
          </cell>
          <cell r="N73">
            <v>19101.744000000002</v>
          </cell>
          <cell r="O73">
            <v>19483.778880000002</v>
          </cell>
          <cell r="P73">
            <v>0</v>
          </cell>
        </row>
        <row r="74">
          <cell r="B74">
            <v>-50</v>
          </cell>
          <cell r="C74">
            <v>-60</v>
          </cell>
          <cell r="D74">
            <v>-72</v>
          </cell>
          <cell r="E74">
            <v>-86.399999999999991</v>
          </cell>
          <cell r="F74">
            <v>-119.23199999999999</v>
          </cell>
          <cell r="G74">
            <v>-149.04</v>
          </cell>
          <cell r="H74">
            <v>-150.53039999999999</v>
          </cell>
          <cell r="I74">
            <v>-152.03570399999998</v>
          </cell>
          <cell r="J74">
            <v>-167.2392744</v>
          </cell>
          <cell r="K74">
            <v>-183.96320184000001</v>
          </cell>
          <cell r="L74">
            <v>-211.557682116</v>
          </cell>
          <cell r="M74">
            <v>-243.29133443339998</v>
          </cell>
          <cell r="N74">
            <v>-267.62046787674001</v>
          </cell>
          <cell r="O74">
            <v>-294.38251466441403</v>
          </cell>
          <cell r="P74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F76">
            <v>5906.15</v>
          </cell>
          <cell r="G76">
            <v>8836.9</v>
          </cell>
          <cell r="H76">
            <v>6649.2719199999992</v>
          </cell>
          <cell r="I76">
            <v>5941.69796735</v>
          </cell>
          <cell r="J76">
            <v>5352.3</v>
          </cell>
          <cell r="K76">
            <v>6721.8000499999998</v>
          </cell>
          <cell r="L76">
            <v>8313.3656315640001</v>
          </cell>
          <cell r="M76">
            <v>10112.661557406826</v>
          </cell>
          <cell r="N76">
            <v>12493.48916411</v>
          </cell>
          <cell r="O76">
            <v>12732.288047726688</v>
          </cell>
          <cell r="P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P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P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F79">
            <v>310.85000000000036</v>
          </cell>
          <cell r="G79">
            <v>465.10000000000036</v>
          </cell>
          <cell r="H79">
            <v>349.96168000000034</v>
          </cell>
          <cell r="I79">
            <v>312.72094565000043</v>
          </cell>
          <cell r="J79">
            <v>281.69999999999982</v>
          </cell>
          <cell r="K79">
            <v>353.7789499999999</v>
          </cell>
          <cell r="L79">
            <v>437.54555955599972</v>
          </cell>
          <cell r="M79">
            <v>532.2453451266756</v>
          </cell>
          <cell r="N79">
            <v>657.55206126894882</v>
          </cell>
          <cell r="O79">
            <v>670.12042356456368</v>
          </cell>
          <cell r="P79">
            <v>0</v>
          </cell>
        </row>
        <row r="80">
          <cell r="B80">
            <v>3184.3959999999997</v>
          </cell>
          <cell r="C80">
            <v>3917.9569999999994</v>
          </cell>
          <cell r="D80">
            <v>4096.9979999999996</v>
          </cell>
          <cell r="E80">
            <v>4306</v>
          </cell>
          <cell r="F80">
            <v>6217</v>
          </cell>
          <cell r="G80">
            <v>9302</v>
          </cell>
          <cell r="H80">
            <v>6999.2335999999996</v>
          </cell>
          <cell r="I80">
            <v>6254.4189130000004</v>
          </cell>
          <cell r="J80">
            <v>5634</v>
          </cell>
          <cell r="K80">
            <v>7075.5789999999997</v>
          </cell>
          <cell r="L80">
            <v>8750.9111911199998</v>
          </cell>
          <cell r="M80">
            <v>10644.906902533501</v>
          </cell>
          <cell r="N80">
            <v>13151.041225378949</v>
          </cell>
          <cell r="O80">
            <v>13402.408471291252</v>
          </cell>
          <cell r="P80" t="str">
            <v>Missing</v>
          </cell>
        </row>
        <row r="82">
          <cell r="B82">
            <v>0</v>
          </cell>
          <cell r="C82">
            <v>0</v>
          </cell>
          <cell r="D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B86">
            <v>627.54</v>
          </cell>
          <cell r="C86">
            <v>657.28199999999993</v>
          </cell>
          <cell r="D86">
            <v>852.7059999999999</v>
          </cell>
          <cell r="E86">
            <v>834.8359999999999</v>
          </cell>
          <cell r="F86">
            <v>1154.269</v>
          </cell>
          <cell r="G86">
            <v>1358</v>
          </cell>
          <cell r="H86">
            <v>417</v>
          </cell>
          <cell r="I86">
            <v>163</v>
          </cell>
          <cell r="J86">
            <v>7.5750000000000002</v>
          </cell>
          <cell r="K86">
            <v>1192.6559999999999</v>
          </cell>
          <cell r="L86">
            <v>1323.5698046158388</v>
          </cell>
          <cell r="M86">
            <v>1510.1664140961793</v>
          </cell>
          <cell r="N86">
            <v>1790.8593324003859</v>
          </cell>
          <cell r="O86">
            <v>3393.2238029093769</v>
          </cell>
          <cell r="P86" t="str">
            <v>Missing</v>
          </cell>
        </row>
        <row r="88">
          <cell r="B88" t="e">
            <v>#NAME?</v>
          </cell>
          <cell r="C88" t="e">
            <v>#NAME?</v>
          </cell>
          <cell r="D88" t="e">
            <v>#NAME?</v>
          </cell>
          <cell r="E88" t="e">
            <v>#NAME?</v>
          </cell>
          <cell r="F88" t="e">
            <v>#NAME?</v>
          </cell>
          <cell r="G88" t="e">
            <v>#NAME?</v>
          </cell>
          <cell r="H88" t="e">
            <v>#NAME?</v>
          </cell>
          <cell r="I88" t="e">
            <v>#NAME?</v>
          </cell>
          <cell r="J88" t="e">
            <v>#NAME?</v>
          </cell>
          <cell r="K88" t="e">
            <v>#NAME?</v>
          </cell>
          <cell r="L88" t="e">
            <v>#NAME?</v>
          </cell>
          <cell r="M88" t="e">
            <v>#NAME?</v>
          </cell>
          <cell r="N88" t="e">
            <v>#NAME?</v>
          </cell>
          <cell r="O88" t="e">
            <v>#NAME?</v>
          </cell>
          <cell r="P88" t="e">
            <v>#NAME?</v>
          </cell>
        </row>
        <row r="89">
          <cell r="B89" t="e">
            <v>#NAME?</v>
          </cell>
          <cell r="C89" t="e">
            <v>#NAME?</v>
          </cell>
          <cell r="D89" t="e">
            <v>#NAME?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</row>
        <row r="90">
          <cell r="B90" t="e">
            <v>#NAME?</v>
          </cell>
          <cell r="C90" t="e">
            <v>#NAME?</v>
          </cell>
          <cell r="D90" t="e">
            <v>#NAME?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</row>
        <row r="91">
          <cell r="B91" t="e">
            <v>#NAME?</v>
          </cell>
          <cell r="C91" t="e">
            <v>#NAME?</v>
          </cell>
          <cell r="D91" t="e">
            <v>#NAME?</v>
          </cell>
          <cell r="E91" t="e">
            <v>#NAME?</v>
          </cell>
          <cell r="F91" t="e">
            <v>#NAME?</v>
          </cell>
          <cell r="G91" t="e">
            <v>#NAME?</v>
          </cell>
          <cell r="H91" t="e">
            <v>#NAME?</v>
          </cell>
          <cell r="I91" t="e">
            <v>#NAME?</v>
          </cell>
          <cell r="J91" t="e">
            <v>#NAME?</v>
          </cell>
          <cell r="K91" t="e">
            <v>#NAME?</v>
          </cell>
          <cell r="L91" t="e">
            <v>#NAME?</v>
          </cell>
          <cell r="M91" t="e">
            <v>#NAME?</v>
          </cell>
          <cell r="N91" t="e">
            <v>#NAME?</v>
          </cell>
          <cell r="O91" t="e">
            <v>#NAME?</v>
          </cell>
          <cell r="P91" t="e">
            <v>#NAME?</v>
          </cell>
        </row>
        <row r="92">
          <cell r="B92" t="e">
            <v>#NAME?</v>
          </cell>
          <cell r="C92" t="e">
            <v>#NAME?</v>
          </cell>
          <cell r="D92" t="e">
            <v>#NAME?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</row>
        <row r="93">
          <cell r="B93" t="e">
            <v>#NAME?</v>
          </cell>
          <cell r="C93" t="e">
            <v>#NAME?</v>
          </cell>
          <cell r="D93" t="e">
            <v>#NAME?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</row>
        <row r="94">
          <cell r="B94" t="e">
            <v>#NAME?</v>
          </cell>
          <cell r="C94" t="e">
            <v>#NAME?</v>
          </cell>
          <cell r="D94" t="e">
            <v>#NAME?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</row>
        <row r="95">
          <cell r="B95" t="e">
            <v>#NAME?</v>
          </cell>
          <cell r="C95" t="e">
            <v>#NAME?</v>
          </cell>
          <cell r="D95" t="e">
            <v>#NAME?</v>
          </cell>
          <cell r="E95" t="e">
            <v>#NAME?</v>
          </cell>
          <cell r="F95" t="e">
            <v>#NAME?</v>
          </cell>
          <cell r="G95" t="e">
            <v>#NAME?</v>
          </cell>
          <cell r="H95" t="e">
            <v>#NAME?</v>
          </cell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  <cell r="M95" t="e">
            <v>#NAME?</v>
          </cell>
          <cell r="N95" t="e">
            <v>#NAME?</v>
          </cell>
          <cell r="O95" t="e">
            <v>#NAME?</v>
          </cell>
          <cell r="P95" t="e">
            <v>#NAME?</v>
          </cell>
        </row>
        <row r="96">
          <cell r="B96" t="e">
            <v>#NAME?</v>
          </cell>
          <cell r="C96" t="e">
            <v>#NAME?</v>
          </cell>
          <cell r="D96" t="e">
            <v>#NAME?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</row>
        <row r="98">
          <cell r="B98">
            <v>19.706719892877643</v>
          </cell>
          <cell r="C98">
            <v>16.776141238916097</v>
          </cell>
          <cell r="D98">
            <v>20.81294645494091</v>
          </cell>
          <cell r="E98">
            <v>19.38773803994426</v>
          </cell>
          <cell r="F98">
            <v>18.566334244812609</v>
          </cell>
          <cell r="G98">
            <v>14.599010965383789</v>
          </cell>
          <cell r="H98">
            <v>5.9577951506004885</v>
          </cell>
          <cell r="I98">
            <v>2.6061573787646291</v>
          </cell>
          <cell r="J98">
            <v>0.13445154419595315</v>
          </cell>
          <cell r="K98">
            <v>16.855949173912126</v>
          </cell>
          <cell r="L98">
            <v>15.124937000376981</v>
          </cell>
          <cell r="M98">
            <v>14.18675079005865</v>
          </cell>
          <cell r="N98">
            <v>13.617623895394503</v>
          </cell>
          <cell r="O98">
            <v>25.318015117789177</v>
          </cell>
          <cell r="P98" t="e">
            <v>#VALUE!</v>
          </cell>
        </row>
        <row r="99">
          <cell r="B99">
            <v>14.602455222277634</v>
          </cell>
          <cell r="C99">
            <v>11.2558662588691</v>
          </cell>
          <cell r="D99">
            <v>6.6209942011199399</v>
          </cell>
          <cell r="E99">
            <v>15.341453785415698</v>
          </cell>
          <cell r="F99">
            <v>18.462779475631333</v>
          </cell>
          <cell r="G99">
            <v>15.274306600731025</v>
          </cell>
          <cell r="H99">
            <v>3.474337533183633</v>
          </cell>
          <cell r="I99">
            <v>1.0072878212403167</v>
          </cell>
          <cell r="J99">
            <v>-3.805715299964501</v>
          </cell>
          <cell r="K99">
            <v>12.421230827894082</v>
          </cell>
          <cell r="L99">
            <v>12.326576982182596</v>
          </cell>
          <cell r="M99">
            <v>13.623100956862647</v>
          </cell>
          <cell r="N99">
            <v>13.2906535873932</v>
          </cell>
          <cell r="O99">
            <v>25.347860499748464</v>
          </cell>
          <cell r="P99" t="e">
            <v>#VALUE!</v>
          </cell>
        </row>
        <row r="100">
          <cell r="B100">
            <v>3.3982052141623043</v>
          </cell>
          <cell r="C100">
            <v>3.5747013696710686</v>
          </cell>
          <cell r="D100">
            <v>2.8755323856407977</v>
          </cell>
          <cell r="E100">
            <v>8.1045567469322357</v>
          </cell>
          <cell r="F100">
            <v>-23.643200652668639</v>
          </cell>
          <cell r="G100">
            <v>-13.208159999999999</v>
          </cell>
          <cell r="H100">
            <v>2.3985576010628198</v>
          </cell>
          <cell r="I100">
            <v>1.6312498747520092</v>
          </cell>
          <cell r="J100">
            <v>2.079862007462862E-2</v>
          </cell>
          <cell r="K100">
            <v>9.4960695968940225</v>
          </cell>
          <cell r="L100">
            <v>9.8773866016107377</v>
          </cell>
          <cell r="M100">
            <v>25.169440234936321</v>
          </cell>
          <cell r="N100">
            <v>41.647891451171766</v>
          </cell>
          <cell r="O100">
            <v>-848.30595072734423</v>
          </cell>
          <cell r="P100" t="e">
            <v>#VALUE!</v>
          </cell>
        </row>
        <row r="101">
          <cell r="B101" t="e">
            <v>#VALUE!</v>
          </cell>
          <cell r="C101" t="e">
            <v>#DIV/0!</v>
          </cell>
          <cell r="D101" t="e">
            <v>#DIV/0!</v>
          </cell>
          <cell r="E101" t="e">
            <v>#DIV/0!</v>
          </cell>
          <cell r="F101">
            <v>3.8504881889763785</v>
          </cell>
          <cell r="G101">
            <v>2.8545454545454545</v>
          </cell>
          <cell r="H101">
            <v>0.81685606060606064</v>
          </cell>
          <cell r="I101" t="e">
            <v>#DIV/0!</v>
          </cell>
          <cell r="J101" t="e">
            <v>#DIV/0!</v>
          </cell>
          <cell r="K101">
            <v>1.7535613636363638</v>
          </cell>
          <cell r="L101">
            <v>2.8571428571428572</v>
          </cell>
          <cell r="M101">
            <v>2.8571428571428572</v>
          </cell>
          <cell r="N101">
            <v>2.8571428571428572</v>
          </cell>
          <cell r="O101">
            <v>2.8571428571428577</v>
          </cell>
          <cell r="P101" t="e">
            <v>#VALUE!</v>
          </cell>
        </row>
        <row r="102">
          <cell r="B102" t="e">
            <v>#DIV/0!</v>
          </cell>
          <cell r="C102" t="e">
            <v>#DIV/0!</v>
          </cell>
          <cell r="D102" t="e">
            <v>#DIV/0!</v>
          </cell>
          <cell r="E102" t="e">
            <v>#DIV/0!</v>
          </cell>
          <cell r="F102">
            <v>3.3619574999999999</v>
          </cell>
          <cell r="G102">
            <v>4.2189367569091019</v>
          </cell>
          <cell r="H102">
            <v>0.89854166666666668</v>
          </cell>
          <cell r="I102" t="e">
            <v>#DIV/0!</v>
          </cell>
          <cell r="J102" t="e">
            <v>#DIV/0!</v>
          </cell>
          <cell r="K102">
            <v>1.7535613636363638</v>
          </cell>
          <cell r="L102">
            <v>3.1428571428571432</v>
          </cell>
          <cell r="M102">
            <v>3.1428571428571428</v>
          </cell>
          <cell r="N102">
            <v>3.1428571428571432</v>
          </cell>
          <cell r="O102">
            <v>3.1428571428571437</v>
          </cell>
          <cell r="P102" t="e">
            <v>#VALUE!</v>
          </cell>
        </row>
        <row r="103">
          <cell r="B103" t="e">
            <v>#NAME?</v>
          </cell>
          <cell r="C103">
            <v>117.08096496025051</v>
          </cell>
          <cell r="D103">
            <v>50.22952735566696</v>
          </cell>
          <cell r="E103">
            <v>29.172586778413212</v>
          </cell>
          <cell r="F103">
            <v>20.00413160621564</v>
          </cell>
          <cell r="G103">
            <v>14.491756852864224</v>
          </cell>
          <cell r="H103">
            <v>4.0220140162848166</v>
          </cell>
          <cell r="I103">
            <v>1.6807788502338401</v>
          </cell>
          <cell r="J103">
            <v>8.4085505468221952E-2</v>
          </cell>
          <cell r="K103">
            <v>13.675205051080383</v>
          </cell>
          <cell r="L103">
            <v>14.136749352876421</v>
          </cell>
          <cell r="M103">
            <v>13.359335218093987</v>
          </cell>
          <cell r="N103">
            <v>12.771254805282906</v>
          </cell>
          <cell r="O103">
            <v>20.440995061084209</v>
          </cell>
          <cell r="P103" t="e">
            <v>#VALUE!</v>
          </cell>
        </row>
        <row r="104">
          <cell r="B104" t="e">
            <v>#DIV/0!</v>
          </cell>
          <cell r="C104">
            <v>0</v>
          </cell>
          <cell r="D104">
            <v>137.15741567907244</v>
          </cell>
          <cell r="E104">
            <v>76.500088116528374</v>
          </cell>
          <cell r="F104">
            <v>14.291563129307594</v>
          </cell>
          <cell r="G104">
            <v>12.133693593193518</v>
          </cell>
          <cell r="H104">
            <v>19.350522061146826</v>
          </cell>
          <cell r="I104">
            <v>27.626677046453246</v>
          </cell>
          <cell r="J104">
            <v>21.947596403962024</v>
          </cell>
          <cell r="K104">
            <v>1.3604298279883804</v>
          </cell>
          <cell r="L104">
            <v>-1.8329885807614188</v>
          </cell>
          <cell r="M104">
            <v>2.5138101884840625</v>
          </cell>
          <cell r="N104">
            <v>3.6302508838822911</v>
          </cell>
          <cell r="O104">
            <v>-18.9185808189822</v>
          </cell>
          <cell r="P104" t="e">
            <v>#VALUE!</v>
          </cell>
        </row>
        <row r="105">
          <cell r="B105">
            <v>265.36633333333333</v>
          </cell>
          <cell r="C105">
            <v>313.43655999999999</v>
          </cell>
          <cell r="D105">
            <v>300.52064842661184</v>
          </cell>
          <cell r="E105">
            <v>315.85124330668231</v>
          </cell>
          <cell r="F105">
            <v>365.70588235294116</v>
          </cell>
          <cell r="G105">
            <v>507.97291393621668</v>
          </cell>
          <cell r="H105">
            <v>377.17484507194047</v>
          </cell>
          <cell r="I105">
            <v>337.65690833018414</v>
          </cell>
          <cell r="J105">
            <v>301.15088386234294</v>
          </cell>
          <cell r="K105">
            <v>393.08772222222223</v>
          </cell>
          <cell r="L105">
            <v>476.62914984313727</v>
          </cell>
          <cell r="M105">
            <v>568.41956632777453</v>
          </cell>
          <cell r="N105">
            <v>688.47332606797306</v>
          </cell>
          <cell r="O105">
            <v>687.87520910785713</v>
          </cell>
          <cell r="P105" t="e">
            <v>#VALUE!</v>
          </cell>
        </row>
        <row r="106">
          <cell r="B106">
            <v>52.294999999999995</v>
          </cell>
          <cell r="C106">
            <v>52.582559999999994</v>
          </cell>
          <cell r="D106">
            <v>62.547201643071951</v>
          </cell>
          <cell r="E106">
            <v>61.236411648206548</v>
          </cell>
          <cell r="F106">
            <v>67.89817647058824</v>
          </cell>
          <cell r="G106">
            <v>74.159021406727817</v>
          </cell>
          <cell r="H106">
            <v>22.471304628980977</v>
          </cell>
          <cell r="I106">
            <v>8.7998704313556129</v>
          </cell>
          <cell r="J106">
            <v>0.40490201371268153</v>
          </cell>
          <cell r="K106">
            <v>66.258666666666656</v>
          </cell>
          <cell r="L106">
            <v>72.089858639206909</v>
          </cell>
          <cell r="M106">
            <v>80.64026731685351</v>
          </cell>
          <cell r="N106">
            <v>93.753708164049613</v>
          </cell>
          <cell r="O106">
            <v>174.1563494334512</v>
          </cell>
          <cell r="P106" t="e">
            <v>#VALUE!</v>
          </cell>
        </row>
        <row r="107">
          <cell r="B107">
            <v>-1.5701564755137238</v>
          </cell>
          <cell r="C107">
            <v>-1.5314103753563404</v>
          </cell>
          <cell r="D107">
            <v>-1.7573843091941956</v>
          </cell>
          <cell r="E107">
            <v>-2.0065025545750115</v>
          </cell>
          <cell r="F107">
            <v>-1.9178381856200737</v>
          </cell>
          <cell r="G107">
            <v>-1.6022360782627394</v>
          </cell>
          <cell r="H107">
            <v>-2.1506697533284216</v>
          </cell>
          <cell r="I107">
            <v>-2.4308525878237726</v>
          </cell>
          <cell r="J107">
            <v>-2.9683932268370605</v>
          </cell>
          <cell r="K107">
            <v>-2.5999738232023133</v>
          </cell>
          <cell r="L107">
            <v>-2.4175503269954159</v>
          </cell>
          <cell r="M107">
            <v>-2.2855186678569854</v>
          </cell>
          <cell r="N107">
            <v>-2.0349755071886215</v>
          </cell>
          <cell r="O107">
            <v>-2.19648964807332</v>
          </cell>
          <cell r="P107" t="e">
            <v>#VALUE!</v>
          </cell>
        </row>
        <row r="109">
          <cell r="B109">
            <v>3184.3959999999997</v>
          </cell>
          <cell r="C109">
            <v>3917.9569999999994</v>
          </cell>
          <cell r="D109">
            <v>4096.9979999999996</v>
          </cell>
          <cell r="E109">
            <v>4306</v>
          </cell>
          <cell r="F109">
            <v>6217</v>
          </cell>
          <cell r="G109">
            <v>9302</v>
          </cell>
          <cell r="H109">
            <v>6999.2335999999996</v>
          </cell>
          <cell r="I109">
            <v>6254.4189130000004</v>
          </cell>
          <cell r="J109">
            <v>5634</v>
          </cell>
          <cell r="K109">
            <v>7075.5789999999997</v>
          </cell>
          <cell r="L109">
            <v>8750.9111911199998</v>
          </cell>
          <cell r="M109">
            <v>10644.906902533501</v>
          </cell>
          <cell r="N109">
            <v>13151.041225378949</v>
          </cell>
          <cell r="O109">
            <v>13402.408471291252</v>
          </cell>
          <cell r="P109" t="str">
            <v>Missing</v>
          </cell>
        </row>
        <row r="110">
          <cell r="B110">
            <v>627.54</v>
          </cell>
          <cell r="C110">
            <v>657.28199999999993</v>
          </cell>
          <cell r="D110">
            <v>852.7059999999999</v>
          </cell>
          <cell r="E110">
            <v>834.8359999999999</v>
          </cell>
          <cell r="F110">
            <v>1154.269</v>
          </cell>
          <cell r="G110">
            <v>1358</v>
          </cell>
          <cell r="H110">
            <v>417</v>
          </cell>
          <cell r="I110">
            <v>163</v>
          </cell>
          <cell r="J110">
            <v>7.5750000000000002</v>
          </cell>
          <cell r="K110">
            <v>1192.6559999999999</v>
          </cell>
          <cell r="L110">
            <v>1323.5698046158388</v>
          </cell>
          <cell r="M110">
            <v>1510.1664140961793</v>
          </cell>
          <cell r="N110">
            <v>1790.8593324003859</v>
          </cell>
          <cell r="O110">
            <v>3393.2238029093769</v>
          </cell>
          <cell r="P110" t="str">
            <v>Missing</v>
          </cell>
        </row>
        <row r="112">
          <cell r="B112">
            <v>735.7059999999999</v>
          </cell>
          <cell r="C112">
            <v>792.09899999999993</v>
          </cell>
          <cell r="D112">
            <v>988.27499999999986</v>
          </cell>
          <cell r="E112">
            <v>991.19899999999984</v>
          </cell>
          <cell r="F112">
            <v>1397.403</v>
          </cell>
          <cell r="G112">
            <v>1727.6689999999999</v>
          </cell>
          <cell r="H112">
            <v>940.34799999999996</v>
          </cell>
          <cell r="I112">
            <v>724.13199999999995</v>
          </cell>
          <cell r="J112">
            <v>566.37300000000005</v>
          </cell>
          <cell r="K112">
            <v>1826.777</v>
          </cell>
          <cell r="L112">
            <v>1973.1795646158389</v>
          </cell>
          <cell r="M112">
            <v>2208.0761740961793</v>
          </cell>
          <cell r="N112">
            <v>2614.7690924003859</v>
          </cell>
          <cell r="O112">
            <v>4343.1335629093765</v>
          </cell>
          <cell r="P112" t="e">
            <v>#VALUE!</v>
          </cell>
        </row>
        <row r="113">
          <cell r="B113">
            <v>-84.254000000000005</v>
          </cell>
          <cell r="C113">
            <v>-126.944</v>
          </cell>
          <cell r="D113">
            <v>-151.80000000000001</v>
          </cell>
          <cell r="E113">
            <v>-163.46</v>
          </cell>
          <cell r="F113">
            <v>-166.65</v>
          </cell>
          <cell r="G113">
            <v>-181.91800000000001</v>
          </cell>
          <cell r="H113">
            <v>-209.20569999999998</v>
          </cell>
          <cell r="I113">
            <v>-211.29775699999999</v>
          </cell>
          <cell r="J113">
            <v>-8.1039999999999992</v>
          </cell>
          <cell r="K113">
            <v>-18.786000000000001</v>
          </cell>
          <cell r="L113">
            <v>-18.786000000000001</v>
          </cell>
          <cell r="M113">
            <v>-20.664600000000004</v>
          </cell>
          <cell r="N113">
            <v>-22.731060000000006</v>
          </cell>
          <cell r="O113">
            <v>-25.004166000000009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 t="str">
            <v>Missing</v>
          </cell>
        </row>
        <row r="115">
          <cell r="B115">
            <v>651.45199999999988</v>
          </cell>
          <cell r="C115">
            <v>665.15499999999997</v>
          </cell>
          <cell r="D115">
            <v>836.47499999999991</v>
          </cell>
          <cell r="E115">
            <v>827.73899999999981</v>
          </cell>
          <cell r="F115">
            <v>1230.7529999999999</v>
          </cell>
          <cell r="G115">
            <v>1545.7509999999997</v>
          </cell>
          <cell r="H115">
            <v>731.14229999999998</v>
          </cell>
          <cell r="I115">
            <v>512.83424300000001</v>
          </cell>
          <cell r="J115">
            <v>558.26900000000001</v>
          </cell>
          <cell r="K115">
            <v>1807.991</v>
          </cell>
          <cell r="L115">
            <v>1954.3935646158388</v>
          </cell>
          <cell r="M115">
            <v>2187.4115740961793</v>
          </cell>
          <cell r="N115">
            <v>2592.0380324003859</v>
          </cell>
          <cell r="O115">
            <v>4318.1293969093767</v>
          </cell>
          <cell r="P115" t="e">
            <v>#VALUE!</v>
          </cell>
        </row>
        <row r="117">
          <cell r="B117">
            <v>0</v>
          </cell>
          <cell r="C117">
            <v>0</v>
          </cell>
          <cell r="D117">
            <v>-1788.6629999999998</v>
          </cell>
          <cell r="E117">
            <v>-1996.7900000000002</v>
          </cell>
          <cell r="F117">
            <v>-840.90800000000036</v>
          </cell>
          <cell r="G117">
            <v>-992.404</v>
          </cell>
          <cell r="H117">
            <v>-1573.306</v>
          </cell>
          <cell r="I117">
            <v>-2258.4429999999993</v>
          </cell>
          <cell r="J117">
            <v>-1755.8379999999995</v>
          </cell>
          <cell r="K117">
            <v>-113.3469999999993</v>
          </cell>
          <cell r="L117">
            <v>164.01140998061283</v>
          </cell>
          <cell r="M117">
            <v>-245.8669037162972</v>
          </cell>
          <cell r="N117">
            <v>-391.50482329258352</v>
          </cell>
          <cell r="O117">
            <v>2409.4081600654681</v>
          </cell>
          <cell r="P117" t="e">
            <v>#VALUE!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 t="str">
            <v>Missing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>Missing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B128">
            <v>465</v>
          </cell>
          <cell r="C128">
            <v>496</v>
          </cell>
          <cell r="D128">
            <v>496</v>
          </cell>
          <cell r="E128">
            <v>497</v>
          </cell>
          <cell r="F128">
            <v>497</v>
          </cell>
          <cell r="G128">
            <v>557</v>
          </cell>
          <cell r="H128">
            <v>816.08315098468279</v>
          </cell>
          <cell r="I128">
            <v>875.92592592592587</v>
          </cell>
          <cell r="J128">
            <v>885</v>
          </cell>
          <cell r="K128">
            <v>944</v>
          </cell>
          <cell r="L128">
            <v>1002.7</v>
          </cell>
          <cell r="M128">
            <v>1102.7</v>
          </cell>
          <cell r="N128">
            <v>1202.7</v>
          </cell>
          <cell r="O128">
            <v>1302.7</v>
          </cell>
        </row>
        <row r="129">
          <cell r="P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-85</v>
          </cell>
          <cell r="I130">
            <v>1196.4271972324298</v>
          </cell>
          <cell r="J130">
            <v>-247.75260308360669</v>
          </cell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B140">
            <v>0</v>
          </cell>
          <cell r="C140">
            <v>0</v>
          </cell>
          <cell r="P140">
            <v>0</v>
          </cell>
        </row>
        <row r="142">
          <cell r="B142">
            <v>3184.3959999999997</v>
          </cell>
          <cell r="C142">
            <v>3917.9569999999994</v>
          </cell>
          <cell r="D142">
            <v>4096.9979999999996</v>
          </cell>
          <cell r="E142">
            <v>4306</v>
          </cell>
          <cell r="F142">
            <v>6217</v>
          </cell>
          <cell r="G142">
            <v>9302</v>
          </cell>
          <cell r="H142">
            <v>6999.2335999999996</v>
          </cell>
          <cell r="I142">
            <v>6254.4189130000004</v>
          </cell>
          <cell r="J142">
            <v>5634</v>
          </cell>
          <cell r="K142">
            <v>7075.5789999999997</v>
          </cell>
          <cell r="L142">
            <v>8750.9111911199998</v>
          </cell>
          <cell r="M142">
            <v>10644.906902533501</v>
          </cell>
          <cell r="N142">
            <v>13151.041225378949</v>
          </cell>
          <cell r="O142">
            <v>13402.408471291252</v>
          </cell>
          <cell r="P142" t="str">
            <v>Missing</v>
          </cell>
        </row>
        <row r="143">
          <cell r="B143">
            <v>-108.166</v>
          </cell>
          <cell r="C143">
            <v>-134.81700000000001</v>
          </cell>
          <cell r="D143">
            <v>-135.56899999999999</v>
          </cell>
          <cell r="E143">
            <v>-156.363</v>
          </cell>
          <cell r="F143">
            <v>-243.13399999999999</v>
          </cell>
          <cell r="G143">
            <v>-369.66899999999998</v>
          </cell>
          <cell r="H143">
            <v>-523.34799999999996</v>
          </cell>
          <cell r="I143">
            <v>-561.13199999999995</v>
          </cell>
          <cell r="J143">
            <v>-558.798</v>
          </cell>
          <cell r="K143">
            <v>-634.12099999999998</v>
          </cell>
          <cell r="L143">
            <v>-649.60975999999994</v>
          </cell>
          <cell r="M143">
            <v>-697.90975999999989</v>
          </cell>
          <cell r="N143">
            <v>-823.90975999999989</v>
          </cell>
          <cell r="O143">
            <v>-949.90975999999989</v>
          </cell>
          <cell r="P143">
            <v>0</v>
          </cell>
        </row>
        <row r="144">
          <cell r="B144">
            <v>-2448.6899999999996</v>
          </cell>
          <cell r="C144">
            <v>-3125.8579999999993</v>
          </cell>
          <cell r="D144">
            <v>-3108.723</v>
          </cell>
          <cell r="E144">
            <v>-3314.8009999999999</v>
          </cell>
          <cell r="F144">
            <v>-4819.5969999999998</v>
          </cell>
          <cell r="G144">
            <v>-7574.3310000000001</v>
          </cell>
          <cell r="H144">
            <v>-6058.8855999999996</v>
          </cell>
          <cell r="I144">
            <v>-5530.2869130000008</v>
          </cell>
          <cell r="J144">
            <v>-5067.6270000000004</v>
          </cell>
          <cell r="K144">
            <v>-5248.8019999999997</v>
          </cell>
          <cell r="L144">
            <v>-6777.7316265041609</v>
          </cell>
          <cell r="M144">
            <v>-8436.8307284373223</v>
          </cell>
          <cell r="N144">
            <v>-10536.272132978564</v>
          </cell>
          <cell r="O144">
            <v>-9059.2749083818744</v>
          </cell>
          <cell r="P144" t="e">
            <v>#VALUE!</v>
          </cell>
        </row>
        <row r="145">
          <cell r="B145">
            <v>627.54</v>
          </cell>
          <cell r="C145">
            <v>657.28199999999993</v>
          </cell>
          <cell r="D145">
            <v>852.7059999999999</v>
          </cell>
          <cell r="E145">
            <v>834.8359999999999</v>
          </cell>
          <cell r="F145">
            <v>1154.269</v>
          </cell>
          <cell r="G145">
            <v>1358</v>
          </cell>
          <cell r="H145">
            <v>417</v>
          </cell>
          <cell r="I145">
            <v>163</v>
          </cell>
          <cell r="J145">
            <v>7.5750000000000002</v>
          </cell>
          <cell r="K145">
            <v>1192.6559999999999</v>
          </cell>
          <cell r="L145">
            <v>1323.5698046158388</v>
          </cell>
          <cell r="M145">
            <v>1510.1664140961793</v>
          </cell>
          <cell r="N145">
            <v>1790.8593324003859</v>
          </cell>
          <cell r="O145">
            <v>3393.2238029093769</v>
          </cell>
          <cell r="P145" t="str">
            <v>Missing</v>
          </cell>
        </row>
        <row r="146">
          <cell r="B146">
            <v>-193.89500000000001</v>
          </cell>
          <cell r="C146">
            <v>-171.28199999999998</v>
          </cell>
          <cell r="D146">
            <v>-144.63200000000001</v>
          </cell>
          <cell r="E146">
            <v>-92.982999999999976</v>
          </cell>
          <cell r="F146">
            <v>46.578000000000003</v>
          </cell>
          <cell r="G146">
            <v>100</v>
          </cell>
          <cell r="H146">
            <v>-173.87700000000001</v>
          </cell>
          <cell r="I146">
            <v>-99.801999999999964</v>
          </cell>
          <cell r="J146">
            <v>-170.44399999999999</v>
          </cell>
          <cell r="K146">
            <v>-125.178</v>
          </cell>
          <cell r="L146">
            <v>-134</v>
          </cell>
          <cell r="M146">
            <v>-60</v>
          </cell>
          <cell r="N146">
            <v>-43</v>
          </cell>
          <cell r="O146">
            <v>4</v>
          </cell>
          <cell r="P146">
            <v>0</v>
          </cell>
        </row>
        <row r="147">
          <cell r="B147">
            <v>31.354999999999997</v>
          </cell>
          <cell r="C147">
            <v>-45</v>
          </cell>
          <cell r="D147">
            <v>-436.81200000000001</v>
          </cell>
          <cell r="E147">
            <v>-81.25</v>
          </cell>
          <cell r="F147">
            <v>-53.015999999999998</v>
          </cell>
          <cell r="G147">
            <v>-37.183999999999969</v>
          </cell>
          <cell r="H147">
            <v>5.4000000000002046E-2</v>
          </cell>
          <cell r="I147">
            <v>-0.19800000000003593</v>
          </cell>
          <cell r="J147">
            <v>-4.03</v>
          </cell>
          <cell r="K147">
            <v>-188.60399999999998</v>
          </cell>
          <cell r="L147">
            <v>-110.88200000000001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465</v>
          </cell>
          <cell r="C148">
            <v>440.99999999999994</v>
          </cell>
          <cell r="D148">
            <v>271.26199999999989</v>
          </cell>
          <cell r="E148">
            <v>660.60299999999995</v>
          </cell>
          <cell r="F148">
            <v>1147.8309999999999</v>
          </cell>
          <cell r="G148">
            <v>1420.816</v>
          </cell>
          <cell r="H148">
            <v>243.17699999999996</v>
          </cell>
          <cell r="I148">
            <v>63</v>
          </cell>
          <cell r="J148">
            <v>-214.41399999999999</v>
          </cell>
          <cell r="K148">
            <v>878.8739999999998</v>
          </cell>
          <cell r="L148">
            <v>1078.6878046158388</v>
          </cell>
          <cell r="M148">
            <v>1450.1664140961793</v>
          </cell>
          <cell r="N148">
            <v>1747.8593324003859</v>
          </cell>
          <cell r="O148">
            <v>3397.2238029093769</v>
          </cell>
          <cell r="P148" t="e">
            <v>#VALUE!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-65.715999999999994</v>
          </cell>
          <cell r="F149">
            <v>-169.80699999999999</v>
          </cell>
          <cell r="G149">
            <v>-207.905</v>
          </cell>
          <cell r="H149">
            <v>-25.231999999999999</v>
          </cell>
          <cell r="I149">
            <v>-15.5</v>
          </cell>
          <cell r="J149">
            <v>-1.111</v>
          </cell>
          <cell r="K149">
            <v>-129.21100000000001</v>
          </cell>
          <cell r="L149">
            <v>-167.80919568473652</v>
          </cell>
          <cell r="M149">
            <v>-204.57081090511249</v>
          </cell>
          <cell r="N149">
            <v>-246.56549586418777</v>
          </cell>
          <cell r="O149">
            <v>-479.23660445581709</v>
          </cell>
          <cell r="P149" t="str">
            <v>Missing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-2.2949999999999999</v>
          </cell>
          <cell r="I150">
            <v>-3.669</v>
          </cell>
          <cell r="J150">
            <v>-6.7169999999999996</v>
          </cell>
          <cell r="K150">
            <v>-15.176</v>
          </cell>
          <cell r="L150">
            <v>-7.3319999999999999</v>
          </cell>
          <cell r="M150">
            <v>-24.027107802710191</v>
          </cell>
          <cell r="N150">
            <v>-28.959438168847178</v>
          </cell>
          <cell r="O150">
            <v>-56.286962481688697</v>
          </cell>
          <cell r="P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465</v>
          </cell>
          <cell r="C153">
            <v>440.99999999999994</v>
          </cell>
          <cell r="D153">
            <v>271.26199999999989</v>
          </cell>
          <cell r="E153">
            <v>594.88699999999994</v>
          </cell>
          <cell r="F153">
            <v>978.02399999999989</v>
          </cell>
          <cell r="G153">
            <v>1212.9110000000001</v>
          </cell>
          <cell r="H153">
            <v>215.65</v>
          </cell>
          <cell r="I153">
            <v>43.831000000000003</v>
          </cell>
          <cell r="J153">
            <v>-222.24199999999999</v>
          </cell>
          <cell r="K153">
            <v>734.48699999999974</v>
          </cell>
          <cell r="L153">
            <v>903.54660893110224</v>
          </cell>
          <cell r="M153">
            <v>1221.5684953883567</v>
          </cell>
          <cell r="N153">
            <v>1472.334398367351</v>
          </cell>
          <cell r="O153">
            <v>2861.7002359718713</v>
          </cell>
          <cell r="P153" t="e">
            <v>#VALUE!</v>
          </cell>
        </row>
        <row r="155">
          <cell r="B155">
            <v>627.54</v>
          </cell>
          <cell r="C155">
            <v>657.28199999999993</v>
          </cell>
          <cell r="D155">
            <v>852.7059999999999</v>
          </cell>
          <cell r="E155">
            <v>834.8359999999999</v>
          </cell>
          <cell r="F155">
            <v>1154.269</v>
          </cell>
          <cell r="G155">
            <v>1358</v>
          </cell>
          <cell r="H155">
            <v>417</v>
          </cell>
          <cell r="I155">
            <v>163</v>
          </cell>
          <cell r="J155">
            <v>7.5750000000000002</v>
          </cell>
          <cell r="K155">
            <v>1192.6559999999999</v>
          </cell>
          <cell r="L155">
            <v>1323.5698046158388</v>
          </cell>
          <cell r="M155">
            <v>1510.1664140961793</v>
          </cell>
          <cell r="N155">
            <v>1790.8593324003859</v>
          </cell>
          <cell r="O155">
            <v>3393.2238029093769</v>
          </cell>
          <cell r="P155" t="str">
            <v>Missing</v>
          </cell>
        </row>
        <row r="156">
          <cell r="B156">
            <v>108.166</v>
          </cell>
          <cell r="C156">
            <v>134.81700000000001</v>
          </cell>
          <cell r="D156">
            <v>135.56899999999999</v>
          </cell>
          <cell r="E156">
            <v>156.363</v>
          </cell>
          <cell r="F156">
            <v>243.13399999999999</v>
          </cell>
          <cell r="G156">
            <v>369.66899999999998</v>
          </cell>
          <cell r="H156">
            <v>523.34799999999996</v>
          </cell>
          <cell r="I156">
            <v>561.13199999999995</v>
          </cell>
          <cell r="J156">
            <v>558.798</v>
          </cell>
          <cell r="K156">
            <v>634.12099999999998</v>
          </cell>
          <cell r="L156">
            <v>649.60975999999994</v>
          </cell>
          <cell r="M156">
            <v>697.90975999999989</v>
          </cell>
          <cell r="N156">
            <v>823.90975999999989</v>
          </cell>
          <cell r="O156">
            <v>949.90975999999989</v>
          </cell>
          <cell r="P156" t="e">
            <v>#VALUE!</v>
          </cell>
        </row>
        <row r="157">
          <cell r="B157">
            <v>0</v>
          </cell>
          <cell r="C157">
            <v>0</v>
          </cell>
          <cell r="D157">
            <v>-641.87799999999993</v>
          </cell>
          <cell r="E157">
            <v>-17.758999999999901</v>
          </cell>
          <cell r="F157">
            <v>176.23499999999979</v>
          </cell>
          <cell r="G157">
            <v>-600.904</v>
          </cell>
          <cell r="H157">
            <v>90.905999999999949</v>
          </cell>
          <cell r="I157">
            <v>-335.327</v>
          </cell>
          <cell r="J157">
            <v>691.19300000000021</v>
          </cell>
          <cell r="K157">
            <v>172.7059999999999</v>
          </cell>
          <cell r="L157">
            <v>-410.26311911200003</v>
          </cell>
          <cell r="M157">
            <v>-189.39957114135007</v>
          </cell>
          <cell r="N157">
            <v>-250.61343228454484</v>
          </cell>
          <cell r="O157">
            <v>-25.136724591230404</v>
          </cell>
          <cell r="P157">
            <v>0</v>
          </cell>
        </row>
        <row r="158">
          <cell r="B158">
            <v>-5.6843418860808015E-14</v>
          </cell>
          <cell r="C158">
            <v>0</v>
          </cell>
          <cell r="D158">
            <v>336.12699999999995</v>
          </cell>
          <cell r="E158">
            <v>22.62599999999992</v>
          </cell>
          <cell r="F158">
            <v>148.29500000000019</v>
          </cell>
          <cell r="G158">
            <v>329.99999999999989</v>
          </cell>
          <cell r="H158">
            <v>279.99299999999994</v>
          </cell>
          <cell r="I158">
            <v>232.78200000000004</v>
          </cell>
          <cell r="J158">
            <v>178.28400000000011</v>
          </cell>
          <cell r="K158">
            <v>60.756000000000199</v>
          </cell>
          <cell r="L158">
            <v>53.000000000000227</v>
          </cell>
          <cell r="M158">
            <v>53.000000000000227</v>
          </cell>
          <cell r="N158">
            <v>90.999999999999886</v>
          </cell>
          <cell r="O158">
            <v>227.99999999999943</v>
          </cell>
          <cell r="P158" t="e">
            <v>#VALUE!</v>
          </cell>
        </row>
        <row r="159">
          <cell r="B159">
            <v>735.7059999999999</v>
          </cell>
          <cell r="C159">
            <v>792.09899999999993</v>
          </cell>
          <cell r="D159">
            <v>682.52399999999989</v>
          </cell>
          <cell r="E159">
            <v>996.06599999999992</v>
          </cell>
          <cell r="F159">
            <v>1721.933</v>
          </cell>
          <cell r="G159">
            <v>1456.7649999999999</v>
          </cell>
          <cell r="H159">
            <v>1311.2469999999998</v>
          </cell>
          <cell r="I159">
            <v>621.58699999999999</v>
          </cell>
          <cell r="J159">
            <v>1435.8500000000004</v>
          </cell>
          <cell r="K159">
            <v>2060.239</v>
          </cell>
          <cell r="L159">
            <v>1615.916445503839</v>
          </cell>
          <cell r="M159">
            <v>2071.6766029548294</v>
          </cell>
          <cell r="N159">
            <v>2455.1556601158409</v>
          </cell>
          <cell r="O159">
            <v>4545.9968383181458</v>
          </cell>
          <cell r="P159" t="e">
            <v>#VALUE!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-327.512</v>
          </cell>
          <cell r="H160">
            <v>-444.56200000000001</v>
          </cell>
          <cell r="I160">
            <v>-314.36399999999998</v>
          </cell>
          <cell r="J160">
            <v>-334.55099999999999</v>
          </cell>
          <cell r="K160">
            <v>-188.934</v>
          </cell>
          <cell r="L160">
            <v>-256</v>
          </cell>
          <cell r="M160">
            <v>-203</v>
          </cell>
          <cell r="N160">
            <v>-224</v>
          </cell>
          <cell r="O160">
            <v>-224</v>
          </cell>
          <cell r="P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-85</v>
          </cell>
          <cell r="G161">
            <v>-341</v>
          </cell>
          <cell r="H161">
            <v>-440</v>
          </cell>
          <cell r="I161">
            <v>-132</v>
          </cell>
          <cell r="J161">
            <v>0</v>
          </cell>
          <cell r="K161">
            <v>-399.99999999999994</v>
          </cell>
          <cell r="L161">
            <v>-287.49210284171431</v>
          </cell>
          <cell r="M161">
            <v>-388.68088489629531</v>
          </cell>
          <cell r="N161">
            <v>-468.47003584415711</v>
          </cell>
          <cell r="O161">
            <v>-910.54098417286787</v>
          </cell>
          <cell r="P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-65.715999999999994</v>
          </cell>
          <cell r="F162">
            <v>-126.369</v>
          </cell>
          <cell r="G162">
            <v>-180.09200000000001</v>
          </cell>
          <cell r="H162">
            <v>-98.103999999999999</v>
          </cell>
          <cell r="I162">
            <v>-30.654</v>
          </cell>
          <cell r="J162">
            <v>0</v>
          </cell>
          <cell r="K162">
            <v>-7.5460000000000003</v>
          </cell>
          <cell r="L162">
            <v>-392.55803552322686</v>
          </cell>
          <cell r="M162">
            <v>-478.55491665173918</v>
          </cell>
          <cell r="N162">
            <v>-576.79357969212742</v>
          </cell>
          <cell r="O162">
            <v>-1121.0838549600944</v>
          </cell>
          <cell r="P162">
            <v>0</v>
          </cell>
        </row>
        <row r="163">
          <cell r="B163">
            <v>0</v>
          </cell>
          <cell r="C163">
            <v>0</v>
          </cell>
          <cell r="D163">
            <v>-271.05500000000001</v>
          </cell>
          <cell r="E163">
            <v>-639.96500000000003</v>
          </cell>
          <cell r="F163">
            <v>-2458.4110000000001</v>
          </cell>
          <cell r="G163">
            <v>-2235</v>
          </cell>
          <cell r="H163">
            <v>-548.44200000000001</v>
          </cell>
          <cell r="I163">
            <v>-303.89099999999996</v>
          </cell>
          <cell r="J163">
            <v>-892.98300000000006</v>
          </cell>
          <cell r="K163">
            <v>-221.268</v>
          </cell>
          <cell r="L163">
            <v>-690</v>
          </cell>
          <cell r="M163">
            <v>-1800</v>
          </cell>
          <cell r="N163">
            <v>-1800</v>
          </cell>
          <cell r="O163">
            <v>-400</v>
          </cell>
          <cell r="P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B165" t="e">
            <v>#NAME?</v>
          </cell>
          <cell r="C165">
            <v>-792.09899999999993</v>
          </cell>
          <cell r="D165">
            <v>-2200.1319999999996</v>
          </cell>
          <cell r="E165">
            <v>-498.51200000000028</v>
          </cell>
          <cell r="F165">
            <v>-463.9860000000001</v>
          </cell>
          <cell r="G165">
            <v>-68.709999999999127</v>
          </cell>
          <cell r="H165">
            <v>-361.04099999999988</v>
          </cell>
          <cell r="I165">
            <v>-525.81499999999937</v>
          </cell>
          <cell r="J165">
            <v>294.28899999999942</v>
          </cell>
          <cell r="K165">
            <v>400.00000000000023</v>
          </cell>
          <cell r="L165">
            <v>287.49210284171431</v>
          </cell>
          <cell r="M165">
            <v>388.68088489629508</v>
          </cell>
          <cell r="N165">
            <v>468.47003584415734</v>
          </cell>
          <cell r="O165">
            <v>910.54098417286832</v>
          </cell>
          <cell r="P165" t="e">
            <v>#VALUE!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2567.7150000000001</v>
          </cell>
          <cell r="G166">
            <v>1544.0529999999999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B167" t="e">
            <v>#NAME?</v>
          </cell>
          <cell r="C167">
            <v>0</v>
          </cell>
          <cell r="D167">
            <v>1788.6629999999998</v>
          </cell>
          <cell r="E167">
            <v>208.12700000000041</v>
          </cell>
          <cell r="F167">
            <v>-1155.8819999999998</v>
          </cell>
          <cell r="G167">
            <v>151.49599999999964</v>
          </cell>
          <cell r="H167">
            <v>580.90200000000004</v>
          </cell>
          <cell r="I167">
            <v>685.13699999999926</v>
          </cell>
          <cell r="J167">
            <v>-502.60499999999979</v>
          </cell>
          <cell r="K167">
            <v>-1642.4910000000002</v>
          </cell>
          <cell r="L167">
            <v>-277.35840998061212</v>
          </cell>
          <cell r="M167">
            <v>409.87831369691003</v>
          </cell>
          <cell r="N167">
            <v>145.63791957628632</v>
          </cell>
          <cell r="O167">
            <v>-2800.9129833580519</v>
          </cell>
          <cell r="P167" t="e">
            <v>#VALUE!</v>
          </cell>
        </row>
        <row r="169">
          <cell r="B169">
            <v>0</v>
          </cell>
          <cell r="C169">
            <v>1122.7819999999999</v>
          </cell>
          <cell r="D169">
            <v>1630.5780000000002</v>
          </cell>
          <cell r="E169">
            <v>2791.335</v>
          </cell>
          <cell r="F169">
            <v>7605.9320000000007</v>
          </cell>
          <cell r="G169">
            <v>9568.0489999999991</v>
          </cell>
          <cell r="H169">
            <v>9090.125</v>
          </cell>
          <cell r="I169">
            <v>7983.5179999999991</v>
          </cell>
          <cell r="J169">
            <v>8067.5950000000012</v>
          </cell>
          <cell r="K169">
            <v>8272.648000000001</v>
          </cell>
          <cell r="L169">
            <v>9112.6683869773897</v>
          </cell>
          <cell r="M169">
            <v>11556.156426328102</v>
          </cell>
          <cell r="N169">
            <v>14109.40735656675</v>
          </cell>
          <cell r="O169">
            <v>16435.429883774526</v>
          </cell>
          <cell r="P169" t="str">
            <v>Missing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 t="str">
            <v>Missing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 t="str">
            <v>Missing</v>
          </cell>
        </row>
        <row r="172">
          <cell r="B172">
            <v>0</v>
          </cell>
          <cell r="C172">
            <v>0</v>
          </cell>
          <cell r="D172">
            <v>641.87799999999993</v>
          </cell>
          <cell r="E172">
            <v>659.63699999999983</v>
          </cell>
          <cell r="F172">
            <v>483.40200000000004</v>
          </cell>
          <cell r="G172">
            <v>1084.306</v>
          </cell>
          <cell r="H172">
            <v>993.40000000000009</v>
          </cell>
          <cell r="I172">
            <v>1328.7270000000001</v>
          </cell>
          <cell r="J172">
            <v>637.53399999999988</v>
          </cell>
          <cell r="K172">
            <v>464.82799999999997</v>
          </cell>
          <cell r="L172">
            <v>875.091119112</v>
          </cell>
          <cell r="M172">
            <v>1064.4906902533501</v>
          </cell>
          <cell r="N172">
            <v>1315.1041225378949</v>
          </cell>
          <cell r="O172">
            <v>1340.2408471291253</v>
          </cell>
          <cell r="P172" t="str">
            <v>Missing</v>
          </cell>
        </row>
        <row r="173">
          <cell r="B173">
            <v>0</v>
          </cell>
          <cell r="C173">
            <v>1122.7819999999999</v>
          </cell>
          <cell r="D173">
            <v>2272.4560000000001</v>
          </cell>
          <cell r="E173">
            <v>3450.9719999999998</v>
          </cell>
          <cell r="F173">
            <v>8089.3340000000007</v>
          </cell>
          <cell r="G173">
            <v>10652.355</v>
          </cell>
          <cell r="H173">
            <v>10083.525</v>
          </cell>
          <cell r="I173">
            <v>9312.244999999999</v>
          </cell>
          <cell r="J173">
            <v>8705.1290000000008</v>
          </cell>
          <cell r="K173">
            <v>8737.4760000000006</v>
          </cell>
          <cell r="L173">
            <v>9987.7595060893891</v>
          </cell>
          <cell r="M173">
            <v>12620.647116581451</v>
          </cell>
          <cell r="N173">
            <v>15424.511479104645</v>
          </cell>
          <cell r="O173">
            <v>17775.67073090365</v>
          </cell>
          <cell r="P173" t="e">
            <v>#VALUE!</v>
          </cell>
        </row>
        <row r="174">
          <cell r="B174">
            <v>0</v>
          </cell>
          <cell r="C174">
            <v>0</v>
          </cell>
          <cell r="D174">
            <v>-1788.6629999999998</v>
          </cell>
          <cell r="E174">
            <v>-1996.7900000000002</v>
          </cell>
          <cell r="F174">
            <v>-840.90800000000036</v>
          </cell>
          <cell r="G174">
            <v>-992.404</v>
          </cell>
          <cell r="H174">
            <v>-1573.306</v>
          </cell>
          <cell r="I174">
            <v>-2258.4429999999993</v>
          </cell>
          <cell r="J174">
            <v>-1755.8379999999995</v>
          </cell>
          <cell r="K174">
            <v>-113.3469999999993</v>
          </cell>
          <cell r="L174">
            <v>164.01140998061283</v>
          </cell>
          <cell r="M174">
            <v>-245.8669037162972</v>
          </cell>
          <cell r="N174">
            <v>-391.50482329258352</v>
          </cell>
          <cell r="O174">
            <v>2409.4081600654681</v>
          </cell>
          <cell r="P174" t="str">
            <v>Missing</v>
          </cell>
        </row>
        <row r="175">
          <cell r="B175">
            <v>0</v>
          </cell>
          <cell r="C175">
            <v>-1122.7819999999999</v>
          </cell>
          <cell r="D175">
            <v>820.30199999999968</v>
          </cell>
          <cell r="E175">
            <v>1155.9980000000003</v>
          </cell>
          <cell r="F175">
            <v>-1364.4790000000003</v>
          </cell>
          <cell r="G175">
            <v>-1481.0399999999995</v>
          </cell>
          <cell r="H175">
            <v>-336.37000000000035</v>
          </cell>
          <cell r="I175">
            <v>1161.1830000000009</v>
          </cell>
          <cell r="J175">
            <v>1099.9859999999996</v>
          </cell>
          <cell r="K175">
            <v>-243.28500000000213</v>
          </cell>
          <cell r="L175">
            <v>-1204.0114099806128</v>
          </cell>
          <cell r="M175">
            <v>-2594.1330962837028</v>
          </cell>
          <cell r="N175">
            <v>-4248.4951767074162</v>
          </cell>
          <cell r="O175">
            <v>-7449.4081600654681</v>
          </cell>
          <cell r="P175" t="str">
            <v>Missing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 t="str">
            <v>Missing</v>
          </cell>
        </row>
        <row r="177">
          <cell r="B177">
            <v>0</v>
          </cell>
          <cell r="C177">
            <v>0</v>
          </cell>
          <cell r="D177">
            <v>1304.095</v>
          </cell>
          <cell r="E177">
            <v>2610.1799999999998</v>
          </cell>
          <cell r="F177">
            <v>5883.9470000000001</v>
          </cell>
          <cell r="G177">
            <v>8178.9110000000001</v>
          </cell>
          <cell r="H177">
            <v>8173.8489999999993</v>
          </cell>
          <cell r="I177">
            <v>8214.9850000000006</v>
          </cell>
          <cell r="J177">
            <v>8049.277000000001</v>
          </cell>
          <cell r="K177">
            <v>8380.8439999999991</v>
          </cell>
          <cell r="L177">
            <v>8947.7595060893891</v>
          </cell>
          <cell r="M177">
            <v>9780.647116581451</v>
          </cell>
          <cell r="N177">
            <v>10784.511479104645</v>
          </cell>
          <cell r="O177">
            <v>12735.67073090365</v>
          </cell>
          <cell r="P177" t="e">
            <v>#VALUE!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-43.287999999999997</v>
          </cell>
          <cell r="I178">
            <v>-40.122</v>
          </cell>
          <cell r="J178">
            <v>-49.139000000000003</v>
          </cell>
          <cell r="K178">
            <v>-49.139000000000003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 t="str">
            <v>Missing</v>
          </cell>
        </row>
        <row r="179">
          <cell r="B179">
            <v>0</v>
          </cell>
          <cell r="C179">
            <v>1304.095</v>
          </cell>
          <cell r="D179">
            <v>1304.095</v>
          </cell>
          <cell r="E179">
            <v>2610.1799999999998</v>
          </cell>
          <cell r="F179">
            <v>5883.9470000000001</v>
          </cell>
          <cell r="G179">
            <v>8178.9110000000001</v>
          </cell>
          <cell r="H179">
            <v>8130.5609999999997</v>
          </cell>
          <cell r="I179">
            <v>8174.8630000000003</v>
          </cell>
          <cell r="J179">
            <v>8000.1380000000008</v>
          </cell>
          <cell r="K179">
            <v>8331.7049999999999</v>
          </cell>
          <cell r="L179">
            <v>8947.7595060893891</v>
          </cell>
          <cell r="M179">
            <v>9780.647116581451</v>
          </cell>
          <cell r="N179">
            <v>10784.511479104645</v>
          </cell>
          <cell r="O179">
            <v>12735.67073090365</v>
          </cell>
          <cell r="P179" t="e">
            <v>#VALUE!</v>
          </cell>
        </row>
        <row r="181">
          <cell r="B181">
            <v>3184.3959999999997</v>
          </cell>
          <cell r="C181">
            <v>3917.9569999999994</v>
          </cell>
          <cell r="D181">
            <v>4096.9979999999996</v>
          </cell>
          <cell r="E181">
            <v>4306</v>
          </cell>
          <cell r="F181">
            <v>6217</v>
          </cell>
          <cell r="G181">
            <v>9302</v>
          </cell>
          <cell r="H181">
            <v>6999.2335999999996</v>
          </cell>
          <cell r="I181">
            <v>6254.4189130000004</v>
          </cell>
          <cell r="J181">
            <v>5634</v>
          </cell>
          <cell r="K181">
            <v>7075.5789999999997</v>
          </cell>
          <cell r="L181">
            <v>8750.9111911199998</v>
          </cell>
          <cell r="M181">
            <v>10644.906902533501</v>
          </cell>
          <cell r="N181">
            <v>13151.041225378949</v>
          </cell>
          <cell r="O181">
            <v>13402.408471291252</v>
          </cell>
          <cell r="P181" t="str">
            <v>Missing</v>
          </cell>
        </row>
        <row r="182">
          <cell r="B182">
            <v>627.54</v>
          </cell>
          <cell r="C182">
            <v>657.28199999999993</v>
          </cell>
          <cell r="D182">
            <v>852.7059999999999</v>
          </cell>
          <cell r="E182">
            <v>834.8359999999999</v>
          </cell>
          <cell r="F182">
            <v>1154.269</v>
          </cell>
          <cell r="G182">
            <v>1358</v>
          </cell>
          <cell r="H182">
            <v>417</v>
          </cell>
          <cell r="I182">
            <v>163</v>
          </cell>
          <cell r="J182">
            <v>7.5750000000000002</v>
          </cell>
          <cell r="K182">
            <v>1192.6559999999999</v>
          </cell>
          <cell r="L182">
            <v>1323.5698046158388</v>
          </cell>
          <cell r="M182">
            <v>1510.1664140961793</v>
          </cell>
          <cell r="N182">
            <v>1790.8593324003859</v>
          </cell>
          <cell r="O182">
            <v>3393.2238029093769</v>
          </cell>
          <cell r="P182" t="str">
            <v>Missing</v>
          </cell>
        </row>
        <row r="184">
          <cell r="B184">
            <v>735.7059999999999</v>
          </cell>
          <cell r="C184">
            <v>792.09899999999993</v>
          </cell>
          <cell r="D184">
            <v>988.27499999999986</v>
          </cell>
          <cell r="E184">
            <v>991.19899999999984</v>
          </cell>
          <cell r="F184">
            <v>1397.403</v>
          </cell>
          <cell r="G184">
            <v>1727.6689999999999</v>
          </cell>
          <cell r="H184">
            <v>940.34799999999996</v>
          </cell>
          <cell r="I184">
            <v>724.13199999999995</v>
          </cell>
          <cell r="J184">
            <v>566.37300000000005</v>
          </cell>
          <cell r="K184">
            <v>1826.777</v>
          </cell>
          <cell r="L184">
            <v>1973.1795646158389</v>
          </cell>
          <cell r="M184">
            <v>2208.0761740961793</v>
          </cell>
          <cell r="N184">
            <v>2614.7690924003859</v>
          </cell>
          <cell r="O184">
            <v>4343.1335629093765</v>
          </cell>
          <cell r="P184" t="e">
            <v>#VALUE!</v>
          </cell>
        </row>
        <row r="185">
          <cell r="B185">
            <v>-84.254000000000005</v>
          </cell>
          <cell r="C185">
            <v>-126.944</v>
          </cell>
          <cell r="D185">
            <v>-151.80000000000001</v>
          </cell>
          <cell r="E185">
            <v>-163.46</v>
          </cell>
          <cell r="F185">
            <v>-166.65</v>
          </cell>
          <cell r="G185">
            <v>-181.91800000000001</v>
          </cell>
          <cell r="H185">
            <v>-209.20569999999998</v>
          </cell>
          <cell r="I185">
            <v>-211.29775699999999</v>
          </cell>
          <cell r="J185">
            <v>-8.1039999999999992</v>
          </cell>
          <cell r="K185">
            <v>-18.786000000000001</v>
          </cell>
          <cell r="L185">
            <v>-18.786000000000001</v>
          </cell>
          <cell r="M185">
            <v>-20.664600000000004</v>
          </cell>
          <cell r="N185">
            <v>-22.731060000000006</v>
          </cell>
          <cell r="O185">
            <v>-25.004166000000009</v>
          </cell>
          <cell r="P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 t="str">
            <v>Missing</v>
          </cell>
        </row>
        <row r="187">
          <cell r="B187">
            <v>651.45199999999988</v>
          </cell>
          <cell r="C187">
            <v>665.15499999999997</v>
          </cell>
          <cell r="D187">
            <v>836.47499999999991</v>
          </cell>
          <cell r="E187">
            <v>827.73899999999981</v>
          </cell>
          <cell r="F187">
            <v>1230.7529999999999</v>
          </cell>
          <cell r="G187">
            <v>1545.7509999999997</v>
          </cell>
          <cell r="H187">
            <v>731.14229999999998</v>
          </cell>
          <cell r="I187">
            <v>512.83424300000001</v>
          </cell>
          <cell r="J187">
            <v>558.26900000000001</v>
          </cell>
          <cell r="K187">
            <v>1807.991</v>
          </cell>
          <cell r="L187">
            <v>1954.3935646158388</v>
          </cell>
          <cell r="M187">
            <v>2187.4115740961793</v>
          </cell>
          <cell r="N187">
            <v>2592.0380324003859</v>
          </cell>
          <cell r="O187">
            <v>4318.1293969093767</v>
          </cell>
          <cell r="P187" t="e">
            <v>#VALUE!</v>
          </cell>
        </row>
        <row r="189">
          <cell r="B189">
            <v>0</v>
          </cell>
          <cell r="C189">
            <v>0</v>
          </cell>
          <cell r="D189">
            <v>-1788.6629999999998</v>
          </cell>
          <cell r="E189">
            <v>-1996.7900000000002</v>
          </cell>
          <cell r="F189">
            <v>-840.90800000000036</v>
          </cell>
          <cell r="G189">
            <v>-992.404</v>
          </cell>
          <cell r="H189">
            <v>-1573.306</v>
          </cell>
          <cell r="I189">
            <v>-2258.4429999999993</v>
          </cell>
          <cell r="J189">
            <v>-1755.8379999999995</v>
          </cell>
          <cell r="K189">
            <v>-113.3469999999993</v>
          </cell>
          <cell r="L189">
            <v>164.01140998061283</v>
          </cell>
          <cell r="M189">
            <v>-245.8669037162972</v>
          </cell>
          <cell r="N189">
            <v>-391.50482329258352</v>
          </cell>
          <cell r="O189">
            <v>2409.4081600654681</v>
          </cell>
          <cell r="P189" t="e">
            <v>#VALUE!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 t="str">
            <v>Missing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 t="str">
            <v>Missing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p@uralsby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3FED-DAC2-4436-B247-175463FE009C}">
  <sheetPr>
    <tabColor theme="6" tint="0.59999389629810485"/>
  </sheetPr>
  <dimension ref="A1:DD132"/>
  <sheetViews>
    <sheetView tabSelected="1" showRuler="0" view="pageBreakPreview" topLeftCell="A118" zoomScale="80" zoomScaleNormal="100" zoomScaleSheetLayoutView="80" workbookViewId="0">
      <selection activeCell="EI126" sqref="EI126"/>
    </sheetView>
  </sheetViews>
  <sheetFormatPr defaultColWidth="0.88671875" defaultRowHeight="15.6" x14ac:dyDescent="0.3"/>
  <cols>
    <col min="1" max="26" width="0.88671875" style="4"/>
    <col min="27" max="27" width="2.44140625" style="4" customWidth="1"/>
    <col min="28" max="71" width="0.88671875" style="4"/>
    <col min="72" max="72" width="0.88671875" style="4" customWidth="1"/>
    <col min="73" max="75" width="0.88671875" style="4"/>
    <col min="76" max="76" width="0.88671875" style="4" customWidth="1"/>
    <col min="77" max="88" width="0.88671875" style="4"/>
    <col min="89" max="90" width="0.88671875" style="4" customWidth="1"/>
    <col min="91" max="95" width="0.88671875" style="4"/>
    <col min="96" max="104" width="0.77734375" style="4" customWidth="1"/>
    <col min="105" max="105" width="1.21875" style="4" customWidth="1"/>
    <col min="106" max="106" width="1.5546875" style="4" customWidth="1"/>
    <col min="107" max="107" width="0.77734375" style="4" customWidth="1"/>
    <col min="108" max="108" width="0.88671875" style="4"/>
    <col min="109" max="109" width="1.5546875" style="4" customWidth="1"/>
    <col min="110" max="16384" width="0.88671875" style="4"/>
  </cols>
  <sheetData>
    <row r="1" spans="1:108" s="2" customFormat="1" ht="13.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0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1:108" s="2" customFormat="1" ht="39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25" t="s">
        <v>1</v>
      </c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1"/>
    </row>
    <row r="3" spans="1:108" ht="3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</row>
    <row r="4" spans="1:108" s="6" customFormat="1" ht="24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26" t="s">
        <v>2</v>
      </c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5"/>
    </row>
    <row r="5" spans="1:108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</row>
    <row r="6" spans="1:108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7"/>
      <c r="DD6" s="3"/>
    </row>
    <row r="7" spans="1:108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</row>
    <row r="8" spans="1:108" s="9" customFormat="1" ht="16.8" x14ac:dyDescent="0.3">
      <c r="A8" s="8"/>
      <c r="B8" s="27" t="s">
        <v>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8"/>
    </row>
    <row r="9" spans="1:108" s="9" customFormat="1" ht="15.6" customHeight="1" x14ac:dyDescent="0.3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8"/>
    </row>
    <row r="10" spans="1:108" s="9" customFormat="1" ht="16.8" x14ac:dyDescent="0.3">
      <c r="A10" s="8"/>
      <c r="B10" s="27" t="s">
        <v>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8"/>
    </row>
    <row r="11" spans="1:108" s="9" customFormat="1" ht="16.8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11" t="s">
        <v>5</v>
      </c>
      <c r="AX11" s="28" t="s">
        <v>6</v>
      </c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8" t="s">
        <v>7</v>
      </c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</row>
    <row r="12" spans="1:108" s="9" customFormat="1" ht="16.8" x14ac:dyDescent="0.3">
      <c r="A12" s="8"/>
      <c r="B12" s="27" t="s">
        <v>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8"/>
    </row>
    <row r="13" spans="1:108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</row>
    <row r="14" spans="1:108" x14ac:dyDescent="0.3">
      <c r="A14" s="3"/>
      <c r="B14" s="33" t="s">
        <v>9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"/>
    </row>
    <row r="15" spans="1:108" s="2" customFormat="1" ht="13.2" x14ac:dyDescent="0.25">
      <c r="A15" s="1"/>
      <c r="B15" s="34" t="s">
        <v>10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1"/>
    </row>
    <row r="16" spans="1:108" x14ac:dyDescent="0.3">
      <c r="A16" s="3"/>
      <c r="B16" s="33" t="s">
        <v>11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"/>
    </row>
    <row r="17" spans="1:108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</row>
    <row r="18" spans="1:108" x14ac:dyDescent="0.3">
      <c r="A18" s="3"/>
      <c r="B18" s="35" t="s">
        <v>12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"/>
    </row>
    <row r="19" spans="1:108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</row>
    <row r="20" spans="1:108" ht="31.5" customHeight="1" x14ac:dyDescent="0.3">
      <c r="A20" s="3"/>
      <c r="B20" s="3" t="s">
        <v>13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6" t="str">
        <f>B14</f>
        <v>Общество с ограниченной ответственностью "Уральская энергосбытовая компания"</v>
      </c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"/>
    </row>
    <row r="21" spans="1:108" x14ac:dyDescent="0.3">
      <c r="A21" s="3"/>
      <c r="B21" s="3" t="s">
        <v>14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1" t="str">
        <f>B16</f>
        <v>ООО "Уралэнергосбыт"</v>
      </c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"/>
    </row>
    <row r="22" spans="1:108" x14ac:dyDescent="0.3">
      <c r="A22" s="3"/>
      <c r="B22" s="3" t="s">
        <v>15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29" t="s">
        <v>16</v>
      </c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3"/>
    </row>
    <row r="23" spans="1:108" x14ac:dyDescent="0.3">
      <c r="A23" s="3"/>
      <c r="B23" s="3" t="s">
        <v>17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0" t="s">
        <v>18</v>
      </c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"/>
    </row>
    <row r="24" spans="1:108" x14ac:dyDescent="0.3">
      <c r="A24" s="3"/>
      <c r="B24" s="3" t="s">
        <v>19</v>
      </c>
      <c r="C24" s="3"/>
      <c r="D24" s="3"/>
      <c r="E24" s="3"/>
      <c r="F24" s="3"/>
      <c r="G24" s="3"/>
      <c r="H24" s="3"/>
      <c r="I24" s="3"/>
      <c r="J24" s="29" t="s">
        <v>20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3"/>
    </row>
    <row r="25" spans="1:108" x14ac:dyDescent="0.3">
      <c r="A25" s="3"/>
      <c r="B25" s="3" t="s">
        <v>21</v>
      </c>
      <c r="C25" s="3"/>
      <c r="D25" s="3"/>
      <c r="E25" s="3"/>
      <c r="F25" s="3"/>
      <c r="G25" s="3"/>
      <c r="H25" s="3"/>
      <c r="I25" s="3"/>
      <c r="J25" s="29" t="s">
        <v>22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3"/>
    </row>
    <row r="26" spans="1:108" x14ac:dyDescent="0.3">
      <c r="A26" s="3"/>
      <c r="B26" s="3" t="s">
        <v>23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1" t="s">
        <v>24</v>
      </c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"/>
    </row>
    <row r="27" spans="1:108" x14ac:dyDescent="0.3">
      <c r="A27" s="3"/>
      <c r="B27" s="3" t="s">
        <v>25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2" t="s">
        <v>26</v>
      </c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"/>
    </row>
    <row r="28" spans="1:108" x14ac:dyDescent="0.3">
      <c r="A28" s="3"/>
      <c r="B28" s="3" t="s">
        <v>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29" t="s">
        <v>28</v>
      </c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3"/>
    </row>
    <row r="29" spans="1:108" x14ac:dyDescent="0.3">
      <c r="A29" s="3"/>
      <c r="B29" s="3" t="s">
        <v>29</v>
      </c>
      <c r="C29" s="3"/>
      <c r="D29" s="3"/>
      <c r="E29" s="3"/>
      <c r="F29" s="3"/>
      <c r="G29" s="3"/>
      <c r="H29" s="3"/>
      <c r="I29" s="3"/>
      <c r="J29" s="29" t="s">
        <v>30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3"/>
    </row>
    <row r="30" spans="1:108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</row>
    <row r="31" spans="1:108" x14ac:dyDescent="0.3">
      <c r="A31" s="3"/>
      <c r="B31" s="35" t="s">
        <v>31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"/>
    </row>
    <row r="32" spans="1:108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</row>
    <row r="33" spans="1:108" s="2" customFormat="1" ht="66.900000000000006" customHeight="1" x14ac:dyDescent="0.25">
      <c r="A33" s="1"/>
      <c r="B33" s="42" t="s">
        <v>32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 t="s">
        <v>33</v>
      </c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 t="s">
        <v>34</v>
      </c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 t="s">
        <v>35</v>
      </c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 t="s">
        <v>36</v>
      </c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1"/>
    </row>
    <row r="34" spans="1:108" s="2" customFormat="1" ht="13.8" x14ac:dyDescent="0.25">
      <c r="A34" s="1"/>
      <c r="B34" s="37" t="s">
        <v>37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1"/>
    </row>
    <row r="35" spans="1:108" s="2" customFormat="1" ht="32.25" customHeight="1" x14ac:dyDescent="0.25">
      <c r="A35" s="1"/>
      <c r="B35" s="38" t="s">
        <v>38</v>
      </c>
      <c r="C35" s="38"/>
      <c r="D35" s="38"/>
      <c r="E35" s="38"/>
      <c r="F35" s="38"/>
      <c r="G35" s="38"/>
      <c r="H35" s="38"/>
      <c r="I35" s="38"/>
      <c r="J35" s="39" t="s">
        <v>39</v>
      </c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1">
        <f>BB37+BB87+BB97</f>
        <v>12704793</v>
      </c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1">
        <f>BV37+BV87+BV97</f>
        <v>12455758.162875663</v>
      </c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1">
        <f>CM37+CM87+CM97</f>
        <v>12504203.982750688</v>
      </c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1"/>
    </row>
    <row r="36" spans="1:108" s="2" customFormat="1" ht="15" customHeight="1" x14ac:dyDescent="0.25">
      <c r="A36" s="1"/>
      <c r="B36" s="38"/>
      <c r="C36" s="38"/>
      <c r="D36" s="38"/>
      <c r="E36" s="38"/>
      <c r="F36" s="38"/>
      <c r="G36" s="38"/>
      <c r="H36" s="38"/>
      <c r="I36" s="38"/>
      <c r="J36" s="39" t="s">
        <v>40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1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1"/>
    </row>
    <row r="37" spans="1:108" s="2" customFormat="1" ht="30.6" customHeight="1" x14ac:dyDescent="0.25">
      <c r="A37" s="1"/>
      <c r="B37" s="38" t="s">
        <v>41</v>
      </c>
      <c r="C37" s="38"/>
      <c r="D37" s="38"/>
      <c r="E37" s="38"/>
      <c r="F37" s="38"/>
      <c r="G37" s="38"/>
      <c r="H37" s="38"/>
      <c r="I37" s="38"/>
      <c r="J37" s="39" t="s">
        <v>42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40" t="s">
        <v>43</v>
      </c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1">
        <f>BB38+BB41</f>
        <v>3683793.6</v>
      </c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1">
        <f>BV38+BV41</f>
        <v>3683793.6000000006</v>
      </c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1">
        <f>CM38+CM41</f>
        <v>3715483.99</v>
      </c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1"/>
    </row>
    <row r="38" spans="1:108" s="2" customFormat="1" ht="18" customHeight="1" x14ac:dyDescent="0.25">
      <c r="A38" s="1"/>
      <c r="B38" s="38" t="s">
        <v>44</v>
      </c>
      <c r="C38" s="38"/>
      <c r="D38" s="38"/>
      <c r="E38" s="38"/>
      <c r="F38" s="38"/>
      <c r="G38" s="38"/>
      <c r="H38" s="38"/>
      <c r="I38" s="38"/>
      <c r="J38" s="39" t="s">
        <v>45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40" t="s">
        <v>43</v>
      </c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1">
        <f>BB39+BB40</f>
        <v>3683793.6</v>
      </c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1">
        <f>BV39+BV40</f>
        <v>3683793.6000000006</v>
      </c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1">
        <f>CM39+CM40</f>
        <v>3715483.99</v>
      </c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1"/>
    </row>
    <row r="39" spans="1:108" s="2" customFormat="1" ht="15" customHeight="1" x14ac:dyDescent="0.25">
      <c r="A39" s="1"/>
      <c r="B39" s="38"/>
      <c r="C39" s="38"/>
      <c r="D39" s="38"/>
      <c r="E39" s="38"/>
      <c r="F39" s="38"/>
      <c r="G39" s="38"/>
      <c r="H39" s="38"/>
      <c r="I39" s="38"/>
      <c r="J39" s="39" t="s">
        <v>46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40" t="s">
        <v>43</v>
      </c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1">
        <f>BB47+BB68+BB75+BB82</f>
        <v>1968890.6</v>
      </c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1">
        <f>BV47+BV68+BV75+BV82</f>
        <v>1918686.0000000002</v>
      </c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1">
        <f>CM47+CM68+CM75+CM82</f>
        <v>1932271</v>
      </c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1"/>
    </row>
    <row r="40" spans="1:108" s="2" customFormat="1" ht="15" customHeight="1" x14ac:dyDescent="0.25">
      <c r="A40" s="1"/>
      <c r="B40" s="38"/>
      <c r="C40" s="38"/>
      <c r="D40" s="38"/>
      <c r="E40" s="38"/>
      <c r="F40" s="38"/>
      <c r="G40" s="38"/>
      <c r="H40" s="38"/>
      <c r="I40" s="38"/>
      <c r="J40" s="39" t="s">
        <v>47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40" t="s">
        <v>43</v>
      </c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1">
        <f>BB48+BB69+BB76+BB83</f>
        <v>1714903</v>
      </c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1">
        <f>BV48+BV69+BV76+BV83</f>
        <v>1765107.6</v>
      </c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1">
        <f>CM48+CM69+CM76+CM83</f>
        <v>1783212.99</v>
      </c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1"/>
    </row>
    <row r="41" spans="1:108" s="2" customFormat="1" ht="15" customHeight="1" x14ac:dyDescent="0.25">
      <c r="A41" s="1"/>
      <c r="B41" s="38" t="s">
        <v>48</v>
      </c>
      <c r="C41" s="38"/>
      <c r="D41" s="38"/>
      <c r="E41" s="38"/>
      <c r="F41" s="38"/>
      <c r="G41" s="38"/>
      <c r="H41" s="38"/>
      <c r="I41" s="38"/>
      <c r="J41" s="39" t="s">
        <v>49</v>
      </c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40" t="s">
        <v>43</v>
      </c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1"/>
    </row>
    <row r="42" spans="1:108" s="2" customFormat="1" ht="15" customHeight="1" x14ac:dyDescent="0.25">
      <c r="A42" s="1"/>
      <c r="B42" s="38"/>
      <c r="C42" s="38"/>
      <c r="D42" s="38"/>
      <c r="E42" s="38"/>
      <c r="F42" s="38"/>
      <c r="G42" s="38"/>
      <c r="H42" s="38"/>
      <c r="I42" s="38"/>
      <c r="J42" s="39" t="s">
        <v>46</v>
      </c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40" t="s">
        <v>43</v>
      </c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1"/>
    </row>
    <row r="43" spans="1:108" s="2" customFormat="1" ht="15" customHeight="1" x14ac:dyDescent="0.25">
      <c r="A43" s="1"/>
      <c r="B43" s="38"/>
      <c r="C43" s="38"/>
      <c r="D43" s="38"/>
      <c r="E43" s="38"/>
      <c r="F43" s="38"/>
      <c r="G43" s="38"/>
      <c r="H43" s="38"/>
      <c r="I43" s="38"/>
      <c r="J43" s="39" t="s">
        <v>47</v>
      </c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40" t="s">
        <v>43</v>
      </c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1"/>
    </row>
    <row r="44" spans="1:108" s="2" customFormat="1" ht="15" customHeight="1" x14ac:dyDescent="0.25">
      <c r="A44" s="1"/>
      <c r="B44" s="38"/>
      <c r="C44" s="38"/>
      <c r="D44" s="38"/>
      <c r="E44" s="38"/>
      <c r="F44" s="38"/>
      <c r="G44" s="38"/>
      <c r="H44" s="38"/>
      <c r="I44" s="38"/>
      <c r="J44" s="39" t="s">
        <v>40</v>
      </c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40" t="s">
        <v>43</v>
      </c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1"/>
    </row>
    <row r="45" spans="1:108" s="2" customFormat="1" ht="110.4" customHeight="1" x14ac:dyDescent="0.25">
      <c r="A45" s="1"/>
      <c r="B45" s="38" t="s">
        <v>50</v>
      </c>
      <c r="C45" s="38"/>
      <c r="D45" s="38"/>
      <c r="E45" s="38"/>
      <c r="F45" s="38"/>
      <c r="G45" s="38"/>
      <c r="H45" s="38"/>
      <c r="I45" s="38"/>
      <c r="J45" s="39" t="s">
        <v>51</v>
      </c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40" t="s">
        <v>43</v>
      </c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1">
        <f>BB46+BB49</f>
        <v>1202254.8999999999</v>
      </c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1">
        <f>BV46+BV49</f>
        <v>1238672.4000000001</v>
      </c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1">
        <f>CM46+CM49</f>
        <v>1249356.75</v>
      </c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1"/>
    </row>
    <row r="46" spans="1:108" s="2" customFormat="1" ht="16.5" customHeight="1" x14ac:dyDescent="0.25">
      <c r="A46" s="1"/>
      <c r="B46" s="38" t="s">
        <v>52</v>
      </c>
      <c r="C46" s="38"/>
      <c r="D46" s="38"/>
      <c r="E46" s="38"/>
      <c r="F46" s="38"/>
      <c r="G46" s="38"/>
      <c r="H46" s="38"/>
      <c r="I46" s="38"/>
      <c r="J46" s="39" t="s">
        <v>45</v>
      </c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40" t="s">
        <v>43</v>
      </c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1">
        <f>BB47+BB48</f>
        <v>1202254.8999999999</v>
      </c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1">
        <f>BV47+BV48</f>
        <v>1238672.4000000001</v>
      </c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1">
        <f>CM47+CM48</f>
        <v>1249356.75</v>
      </c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1"/>
    </row>
    <row r="47" spans="1:108" s="2" customFormat="1" ht="15" customHeight="1" x14ac:dyDescent="0.25">
      <c r="A47" s="1"/>
      <c r="B47" s="38"/>
      <c r="C47" s="38"/>
      <c r="D47" s="38"/>
      <c r="E47" s="38"/>
      <c r="F47" s="38"/>
      <c r="G47" s="38"/>
      <c r="H47" s="38"/>
      <c r="I47" s="38"/>
      <c r="J47" s="39" t="s">
        <v>46</v>
      </c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40" t="s">
        <v>43</v>
      </c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1">
        <v>630112.5</v>
      </c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1">
        <v>636193.70000000007</v>
      </c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1">
        <v>640698.18999999994</v>
      </c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1"/>
    </row>
    <row r="48" spans="1:108" s="2" customFormat="1" ht="15" customHeight="1" x14ac:dyDescent="0.25">
      <c r="A48" s="1"/>
      <c r="B48" s="38"/>
      <c r="C48" s="38"/>
      <c r="D48" s="38"/>
      <c r="E48" s="38"/>
      <c r="F48" s="38"/>
      <c r="G48" s="38"/>
      <c r="H48" s="38"/>
      <c r="I48" s="38"/>
      <c r="J48" s="39" t="s">
        <v>47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40" t="s">
        <v>43</v>
      </c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1">
        <v>572142.4</v>
      </c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>
        <v>602478.70000000007</v>
      </c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>
        <v>608658.56000000006</v>
      </c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1"/>
    </row>
    <row r="49" spans="1:108" s="2" customFormat="1" ht="15" customHeight="1" x14ac:dyDescent="0.25">
      <c r="A49" s="1"/>
      <c r="B49" s="38" t="s">
        <v>53</v>
      </c>
      <c r="C49" s="38"/>
      <c r="D49" s="38"/>
      <c r="E49" s="38"/>
      <c r="F49" s="38"/>
      <c r="G49" s="38"/>
      <c r="H49" s="38"/>
      <c r="I49" s="38"/>
      <c r="J49" s="39" t="s">
        <v>49</v>
      </c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40" t="s">
        <v>43</v>
      </c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1"/>
    </row>
    <row r="50" spans="1:108" s="2" customFormat="1" ht="15" customHeight="1" x14ac:dyDescent="0.25">
      <c r="A50" s="1"/>
      <c r="B50" s="38"/>
      <c r="C50" s="38"/>
      <c r="D50" s="38"/>
      <c r="E50" s="38"/>
      <c r="F50" s="38"/>
      <c r="G50" s="38"/>
      <c r="H50" s="38"/>
      <c r="I50" s="38"/>
      <c r="J50" s="39" t="s">
        <v>46</v>
      </c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40" t="s">
        <v>43</v>
      </c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1"/>
    </row>
    <row r="51" spans="1:108" s="2" customFormat="1" ht="15" customHeight="1" x14ac:dyDescent="0.25">
      <c r="A51" s="1"/>
      <c r="B51" s="38"/>
      <c r="C51" s="38"/>
      <c r="D51" s="38"/>
      <c r="E51" s="38"/>
      <c r="F51" s="38"/>
      <c r="G51" s="38"/>
      <c r="H51" s="38"/>
      <c r="I51" s="38"/>
      <c r="J51" s="39" t="s">
        <v>47</v>
      </c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40" t="s">
        <v>43</v>
      </c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1"/>
    </row>
    <row r="52" spans="1:108" s="2" customFormat="1" ht="84.6" customHeight="1" x14ac:dyDescent="0.25">
      <c r="A52" s="1"/>
      <c r="B52" s="38" t="s">
        <v>54</v>
      </c>
      <c r="C52" s="38"/>
      <c r="D52" s="38"/>
      <c r="E52" s="38"/>
      <c r="F52" s="38"/>
      <c r="G52" s="38"/>
      <c r="H52" s="38"/>
      <c r="I52" s="38"/>
      <c r="J52" s="39" t="s">
        <v>55</v>
      </c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40" t="s">
        <v>43</v>
      </c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1"/>
    </row>
    <row r="53" spans="1:108" s="2" customFormat="1" ht="15" customHeight="1" x14ac:dyDescent="0.25">
      <c r="A53" s="1"/>
      <c r="B53" s="38" t="s">
        <v>56</v>
      </c>
      <c r="C53" s="38"/>
      <c r="D53" s="38"/>
      <c r="E53" s="38"/>
      <c r="F53" s="38"/>
      <c r="G53" s="38"/>
      <c r="H53" s="38"/>
      <c r="I53" s="38"/>
      <c r="J53" s="39" t="s">
        <v>45</v>
      </c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40" t="s">
        <v>43</v>
      </c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1"/>
    </row>
    <row r="54" spans="1:108" s="2" customFormat="1" ht="15" customHeight="1" x14ac:dyDescent="0.25">
      <c r="A54" s="1"/>
      <c r="B54" s="38"/>
      <c r="C54" s="38"/>
      <c r="D54" s="38"/>
      <c r="E54" s="38"/>
      <c r="F54" s="38"/>
      <c r="G54" s="38"/>
      <c r="H54" s="38"/>
      <c r="I54" s="38"/>
      <c r="J54" s="39" t="s">
        <v>46</v>
      </c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40" t="s">
        <v>43</v>
      </c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1"/>
    </row>
    <row r="55" spans="1:108" s="2" customFormat="1" ht="15" customHeight="1" x14ac:dyDescent="0.25">
      <c r="A55" s="1"/>
      <c r="B55" s="38"/>
      <c r="C55" s="38"/>
      <c r="D55" s="38"/>
      <c r="E55" s="38"/>
      <c r="F55" s="38"/>
      <c r="G55" s="38"/>
      <c r="H55" s="38"/>
      <c r="I55" s="38"/>
      <c r="J55" s="39" t="s">
        <v>47</v>
      </c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40" t="s">
        <v>43</v>
      </c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1"/>
    </row>
    <row r="56" spans="1:108" s="2" customFormat="1" ht="15" customHeight="1" x14ac:dyDescent="0.25">
      <c r="A56" s="1"/>
      <c r="B56" s="38" t="s">
        <v>57</v>
      </c>
      <c r="C56" s="38"/>
      <c r="D56" s="38"/>
      <c r="E56" s="38"/>
      <c r="F56" s="38"/>
      <c r="G56" s="38"/>
      <c r="H56" s="38"/>
      <c r="I56" s="38"/>
      <c r="J56" s="39" t="s">
        <v>49</v>
      </c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40" t="s">
        <v>43</v>
      </c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1"/>
    </row>
    <row r="57" spans="1:108" s="2" customFormat="1" ht="15" customHeight="1" x14ac:dyDescent="0.25">
      <c r="A57" s="1"/>
      <c r="B57" s="38"/>
      <c r="C57" s="38"/>
      <c r="D57" s="38"/>
      <c r="E57" s="38"/>
      <c r="F57" s="38"/>
      <c r="G57" s="38"/>
      <c r="H57" s="38"/>
      <c r="I57" s="38"/>
      <c r="J57" s="39" t="s">
        <v>46</v>
      </c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40" t="s">
        <v>43</v>
      </c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1"/>
    </row>
    <row r="58" spans="1:108" s="2" customFormat="1" ht="15" customHeight="1" x14ac:dyDescent="0.25">
      <c r="A58" s="1"/>
      <c r="B58" s="38"/>
      <c r="C58" s="38"/>
      <c r="D58" s="38"/>
      <c r="E58" s="38"/>
      <c r="F58" s="38"/>
      <c r="G58" s="38"/>
      <c r="H58" s="38"/>
      <c r="I58" s="38"/>
      <c r="J58" s="39" t="s">
        <v>47</v>
      </c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40" t="s">
        <v>43</v>
      </c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1"/>
    </row>
    <row r="59" spans="1:108" s="2" customFormat="1" ht="97.8" customHeight="1" x14ac:dyDescent="0.25">
      <c r="A59" s="1"/>
      <c r="B59" s="38" t="s">
        <v>58</v>
      </c>
      <c r="C59" s="38"/>
      <c r="D59" s="38"/>
      <c r="E59" s="38"/>
      <c r="F59" s="38"/>
      <c r="G59" s="38"/>
      <c r="H59" s="38"/>
      <c r="I59" s="38"/>
      <c r="J59" s="39" t="s">
        <v>59</v>
      </c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40" t="s">
        <v>43</v>
      </c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1"/>
    </row>
    <row r="60" spans="1:108" s="2" customFormat="1" ht="15" customHeight="1" x14ac:dyDescent="0.25">
      <c r="A60" s="1"/>
      <c r="B60" s="38" t="s">
        <v>60</v>
      </c>
      <c r="C60" s="38"/>
      <c r="D60" s="38"/>
      <c r="E60" s="38"/>
      <c r="F60" s="38"/>
      <c r="G60" s="38"/>
      <c r="H60" s="38"/>
      <c r="I60" s="38"/>
      <c r="J60" s="39" t="s">
        <v>45</v>
      </c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40" t="s">
        <v>43</v>
      </c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1"/>
    </row>
    <row r="61" spans="1:108" s="2" customFormat="1" ht="15" customHeight="1" x14ac:dyDescent="0.25">
      <c r="A61" s="1"/>
      <c r="B61" s="38"/>
      <c r="C61" s="38"/>
      <c r="D61" s="38"/>
      <c r="E61" s="38"/>
      <c r="F61" s="38"/>
      <c r="G61" s="38"/>
      <c r="H61" s="38"/>
      <c r="I61" s="38"/>
      <c r="J61" s="39" t="s">
        <v>46</v>
      </c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40" t="s">
        <v>43</v>
      </c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1"/>
    </row>
    <row r="62" spans="1:108" s="2" customFormat="1" ht="15" customHeight="1" x14ac:dyDescent="0.25">
      <c r="A62" s="1"/>
      <c r="B62" s="38"/>
      <c r="C62" s="38"/>
      <c r="D62" s="38"/>
      <c r="E62" s="38"/>
      <c r="F62" s="38"/>
      <c r="G62" s="38"/>
      <c r="H62" s="38"/>
      <c r="I62" s="38"/>
      <c r="J62" s="39" t="s">
        <v>47</v>
      </c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40" t="s">
        <v>43</v>
      </c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1"/>
    </row>
    <row r="63" spans="1:108" s="2" customFormat="1" ht="15" customHeight="1" x14ac:dyDescent="0.25">
      <c r="A63" s="1"/>
      <c r="B63" s="38" t="s">
        <v>61</v>
      </c>
      <c r="C63" s="38"/>
      <c r="D63" s="38"/>
      <c r="E63" s="38"/>
      <c r="F63" s="38"/>
      <c r="G63" s="38"/>
      <c r="H63" s="38"/>
      <c r="I63" s="38"/>
      <c r="J63" s="39" t="s">
        <v>49</v>
      </c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40" t="s">
        <v>43</v>
      </c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1"/>
    </row>
    <row r="64" spans="1:108" s="2" customFormat="1" ht="15" customHeight="1" x14ac:dyDescent="0.25">
      <c r="A64" s="1"/>
      <c r="B64" s="38"/>
      <c r="C64" s="38"/>
      <c r="D64" s="38"/>
      <c r="E64" s="38"/>
      <c r="F64" s="38"/>
      <c r="G64" s="38"/>
      <c r="H64" s="38"/>
      <c r="I64" s="38"/>
      <c r="J64" s="39" t="s">
        <v>46</v>
      </c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40" t="s">
        <v>43</v>
      </c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1"/>
    </row>
    <row r="65" spans="1:108" s="2" customFormat="1" ht="15" customHeight="1" x14ac:dyDescent="0.25">
      <c r="A65" s="1"/>
      <c r="B65" s="38"/>
      <c r="C65" s="38"/>
      <c r="D65" s="38"/>
      <c r="E65" s="38"/>
      <c r="F65" s="38"/>
      <c r="G65" s="38"/>
      <c r="H65" s="38"/>
      <c r="I65" s="38"/>
      <c r="J65" s="39" t="s">
        <v>47</v>
      </c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40" t="s">
        <v>43</v>
      </c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1"/>
    </row>
    <row r="66" spans="1:108" s="2" customFormat="1" ht="109.8" customHeight="1" x14ac:dyDescent="0.25">
      <c r="A66" s="1"/>
      <c r="B66" s="38" t="s">
        <v>62</v>
      </c>
      <c r="C66" s="38"/>
      <c r="D66" s="38"/>
      <c r="E66" s="38"/>
      <c r="F66" s="38"/>
      <c r="G66" s="38"/>
      <c r="H66" s="38"/>
      <c r="I66" s="38"/>
      <c r="J66" s="39" t="s">
        <v>63</v>
      </c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40" t="s">
        <v>43</v>
      </c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1">
        <f>BB67+BB70</f>
        <v>1301055.20561667</v>
      </c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1">
        <f>BV67+BV70</f>
        <v>1207150.3000000003</v>
      </c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>
        <f>CM67+CM70</f>
        <v>1217556.8999999999</v>
      </c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1"/>
    </row>
    <row r="67" spans="1:108" s="2" customFormat="1" ht="17.25" customHeight="1" x14ac:dyDescent="0.25">
      <c r="A67" s="1"/>
      <c r="B67" s="38" t="s">
        <v>64</v>
      </c>
      <c r="C67" s="38"/>
      <c r="D67" s="38"/>
      <c r="E67" s="38"/>
      <c r="F67" s="38"/>
      <c r="G67" s="38"/>
      <c r="H67" s="38"/>
      <c r="I67" s="38"/>
      <c r="J67" s="39" t="s">
        <v>45</v>
      </c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40" t="s">
        <v>43</v>
      </c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1">
        <f>BB68+BB69</f>
        <v>1301055.20561667</v>
      </c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1">
        <f>BV68+BV69</f>
        <v>1207150.3000000003</v>
      </c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>
        <f>CM68+CM69</f>
        <v>1217556.8999999999</v>
      </c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1"/>
    </row>
    <row r="68" spans="1:108" s="2" customFormat="1" ht="15" customHeight="1" x14ac:dyDescent="0.25">
      <c r="A68" s="1"/>
      <c r="B68" s="38"/>
      <c r="C68" s="38"/>
      <c r="D68" s="38"/>
      <c r="E68" s="38"/>
      <c r="F68" s="38"/>
      <c r="G68" s="38"/>
      <c r="H68" s="38"/>
      <c r="I68" s="38"/>
      <c r="J68" s="39" t="s">
        <v>46</v>
      </c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40" t="s">
        <v>43</v>
      </c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1">
        <v>706081.91023063497</v>
      </c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>
        <v>621842.40000000014</v>
      </c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>
        <v>626245.27</v>
      </c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1"/>
    </row>
    <row r="69" spans="1:108" s="2" customFormat="1" ht="15" customHeight="1" x14ac:dyDescent="0.25">
      <c r="A69" s="1"/>
      <c r="B69" s="38"/>
      <c r="C69" s="38"/>
      <c r="D69" s="38"/>
      <c r="E69" s="38"/>
      <c r="F69" s="38"/>
      <c r="G69" s="38"/>
      <c r="H69" s="38"/>
      <c r="I69" s="38"/>
      <c r="J69" s="39" t="s">
        <v>47</v>
      </c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40" t="s">
        <v>43</v>
      </c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1">
        <v>594973.295386035</v>
      </c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>
        <v>585307.9</v>
      </c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>
        <v>591311.63</v>
      </c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1"/>
    </row>
    <row r="70" spans="1:108" s="2" customFormat="1" ht="15" customHeight="1" x14ac:dyDescent="0.25">
      <c r="A70" s="1"/>
      <c r="B70" s="38" t="s">
        <v>65</v>
      </c>
      <c r="C70" s="38"/>
      <c r="D70" s="38"/>
      <c r="E70" s="38"/>
      <c r="F70" s="38"/>
      <c r="G70" s="38"/>
      <c r="H70" s="38"/>
      <c r="I70" s="38"/>
      <c r="J70" s="39" t="s">
        <v>49</v>
      </c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40" t="s">
        <v>43</v>
      </c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1"/>
    </row>
    <row r="71" spans="1:108" s="2" customFormat="1" ht="15" customHeight="1" x14ac:dyDescent="0.25">
      <c r="A71" s="1"/>
      <c r="B71" s="38"/>
      <c r="C71" s="38"/>
      <c r="D71" s="38"/>
      <c r="E71" s="38"/>
      <c r="F71" s="38"/>
      <c r="G71" s="38"/>
      <c r="H71" s="38"/>
      <c r="I71" s="38"/>
      <c r="J71" s="39" t="s">
        <v>46</v>
      </c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40" t="s">
        <v>43</v>
      </c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1"/>
    </row>
    <row r="72" spans="1:108" s="2" customFormat="1" ht="15" customHeight="1" x14ac:dyDescent="0.25">
      <c r="A72" s="1"/>
      <c r="B72" s="38"/>
      <c r="C72" s="38"/>
      <c r="D72" s="38"/>
      <c r="E72" s="38"/>
      <c r="F72" s="38"/>
      <c r="G72" s="38"/>
      <c r="H72" s="38"/>
      <c r="I72" s="38"/>
      <c r="J72" s="39" t="s">
        <v>47</v>
      </c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40" t="s">
        <v>43</v>
      </c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1"/>
    </row>
    <row r="73" spans="1:108" s="2" customFormat="1" ht="27.75" customHeight="1" x14ac:dyDescent="0.25">
      <c r="A73" s="1"/>
      <c r="B73" s="38" t="s">
        <v>66</v>
      </c>
      <c r="C73" s="38"/>
      <c r="D73" s="38"/>
      <c r="E73" s="38"/>
      <c r="F73" s="38"/>
      <c r="G73" s="38"/>
      <c r="H73" s="38"/>
      <c r="I73" s="38"/>
      <c r="J73" s="39" t="s">
        <v>67</v>
      </c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40" t="s">
        <v>43</v>
      </c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1">
        <f>BB74+BB77</f>
        <v>947751.49438332999</v>
      </c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>
        <f>BV74+BV77</f>
        <v>998461.10000000009</v>
      </c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>
        <f>CM74+CM77</f>
        <v>1006992.86</v>
      </c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1"/>
    </row>
    <row r="74" spans="1:108" s="2" customFormat="1" ht="16.5" customHeight="1" x14ac:dyDescent="0.25">
      <c r="A74" s="1"/>
      <c r="B74" s="38" t="s">
        <v>68</v>
      </c>
      <c r="C74" s="38"/>
      <c r="D74" s="38"/>
      <c r="E74" s="38"/>
      <c r="F74" s="38"/>
      <c r="G74" s="38"/>
      <c r="H74" s="38"/>
      <c r="I74" s="38"/>
      <c r="J74" s="39" t="s">
        <v>45</v>
      </c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40" t="s">
        <v>43</v>
      </c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1">
        <f>BB75+BB76</f>
        <v>947751.49438332999</v>
      </c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>
        <f>BV75+BV76</f>
        <v>998461.10000000009</v>
      </c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>
        <f>CM75+CM76</f>
        <v>1006992.86</v>
      </c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1"/>
    </row>
    <row r="75" spans="1:108" s="2" customFormat="1" ht="15" customHeight="1" x14ac:dyDescent="0.25">
      <c r="A75" s="1"/>
      <c r="B75" s="38"/>
      <c r="C75" s="38"/>
      <c r="D75" s="38"/>
      <c r="E75" s="38"/>
      <c r="F75" s="38"/>
      <c r="G75" s="38"/>
      <c r="H75" s="38"/>
      <c r="I75" s="38"/>
      <c r="J75" s="39" t="s">
        <v>46</v>
      </c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40" t="s">
        <v>43</v>
      </c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1">
        <v>514344.18976936501</v>
      </c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>
        <v>538188.30000000005</v>
      </c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>
        <v>541998.87</v>
      </c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1"/>
    </row>
    <row r="76" spans="1:108" s="2" customFormat="1" ht="15" customHeight="1" x14ac:dyDescent="0.25">
      <c r="A76" s="1"/>
      <c r="B76" s="38"/>
      <c r="C76" s="38"/>
      <c r="D76" s="38"/>
      <c r="E76" s="38"/>
      <c r="F76" s="38"/>
      <c r="G76" s="38"/>
      <c r="H76" s="38"/>
      <c r="I76" s="38"/>
      <c r="J76" s="39" t="s">
        <v>47</v>
      </c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40" t="s">
        <v>43</v>
      </c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1">
        <v>433407.30461396498</v>
      </c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>
        <v>460272.80000000005</v>
      </c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>
        <v>464993.99</v>
      </c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1"/>
    </row>
    <row r="77" spans="1:108" s="2" customFormat="1" ht="15" customHeight="1" x14ac:dyDescent="0.25">
      <c r="A77" s="1"/>
      <c r="B77" s="38" t="s">
        <v>69</v>
      </c>
      <c r="C77" s="38"/>
      <c r="D77" s="38"/>
      <c r="E77" s="38"/>
      <c r="F77" s="38"/>
      <c r="G77" s="38"/>
      <c r="H77" s="38"/>
      <c r="I77" s="38"/>
      <c r="J77" s="39" t="s">
        <v>49</v>
      </c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40" t="s">
        <v>43</v>
      </c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1"/>
    </row>
    <row r="78" spans="1:108" s="2" customFormat="1" ht="15" customHeight="1" x14ac:dyDescent="0.25">
      <c r="A78" s="1"/>
      <c r="B78" s="38"/>
      <c r="C78" s="38"/>
      <c r="D78" s="38"/>
      <c r="E78" s="38"/>
      <c r="F78" s="38"/>
      <c r="G78" s="38"/>
      <c r="H78" s="38"/>
      <c r="I78" s="38"/>
      <c r="J78" s="39" t="s">
        <v>46</v>
      </c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40" t="s">
        <v>43</v>
      </c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1"/>
    </row>
    <row r="79" spans="1:108" s="2" customFormat="1" ht="15" customHeight="1" x14ac:dyDescent="0.25">
      <c r="A79" s="1"/>
      <c r="B79" s="38"/>
      <c r="C79" s="38"/>
      <c r="D79" s="38"/>
      <c r="E79" s="38"/>
      <c r="F79" s="38"/>
      <c r="G79" s="38"/>
      <c r="H79" s="38"/>
      <c r="I79" s="38"/>
      <c r="J79" s="39" t="s">
        <v>47</v>
      </c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40" t="s">
        <v>43</v>
      </c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1"/>
    </row>
    <row r="80" spans="1:108" s="2" customFormat="1" ht="27.75" customHeight="1" x14ac:dyDescent="0.25">
      <c r="A80" s="1"/>
      <c r="B80" s="38" t="s">
        <v>70</v>
      </c>
      <c r="C80" s="38"/>
      <c r="D80" s="38"/>
      <c r="E80" s="38"/>
      <c r="F80" s="38"/>
      <c r="G80" s="38"/>
      <c r="H80" s="38"/>
      <c r="I80" s="38"/>
      <c r="J80" s="39" t="s">
        <v>71</v>
      </c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40" t="s">
        <v>43</v>
      </c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1">
        <f>BB81+BB84</f>
        <v>232732</v>
      </c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>
        <f>BV81+BV84</f>
        <v>239509.8</v>
      </c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>
        <f>CM81+CM84</f>
        <v>241577.47999999998</v>
      </c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1"/>
    </row>
    <row r="81" spans="1:108" s="2" customFormat="1" ht="16.5" customHeight="1" x14ac:dyDescent="0.25">
      <c r="A81" s="1"/>
      <c r="B81" s="38" t="s">
        <v>72</v>
      </c>
      <c r="C81" s="38"/>
      <c r="D81" s="38"/>
      <c r="E81" s="38"/>
      <c r="F81" s="38"/>
      <c r="G81" s="38"/>
      <c r="H81" s="38"/>
      <c r="I81" s="38"/>
      <c r="J81" s="39" t="s">
        <v>45</v>
      </c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40" t="s">
        <v>43</v>
      </c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1">
        <f>BB82+BB83</f>
        <v>232732</v>
      </c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>
        <f>BV82+BV83</f>
        <v>239509.8</v>
      </c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>
        <f>CM82+CM83</f>
        <v>241577.47999999998</v>
      </c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1"/>
    </row>
    <row r="82" spans="1:108" s="2" customFormat="1" ht="15" customHeight="1" x14ac:dyDescent="0.25">
      <c r="A82" s="1"/>
      <c r="B82" s="38"/>
      <c r="C82" s="38"/>
      <c r="D82" s="38"/>
      <c r="E82" s="38"/>
      <c r="F82" s="38"/>
      <c r="G82" s="38"/>
      <c r="H82" s="38"/>
      <c r="I82" s="38"/>
      <c r="J82" s="39" t="s">
        <v>46</v>
      </c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40" t="s">
        <v>43</v>
      </c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1">
        <v>118352</v>
      </c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>
        <v>122461.59999999999</v>
      </c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>
        <v>123328.67</v>
      </c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1"/>
    </row>
    <row r="83" spans="1:108" s="2" customFormat="1" ht="15" customHeight="1" x14ac:dyDescent="0.25">
      <c r="A83" s="1"/>
      <c r="B83" s="38"/>
      <c r="C83" s="38"/>
      <c r="D83" s="38"/>
      <c r="E83" s="38"/>
      <c r="F83" s="38"/>
      <c r="G83" s="38"/>
      <c r="H83" s="38"/>
      <c r="I83" s="38"/>
      <c r="J83" s="39" t="s">
        <v>47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40" t="s">
        <v>43</v>
      </c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1">
        <v>114380</v>
      </c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>
        <v>117048.20000000001</v>
      </c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>
        <v>118248.81</v>
      </c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1"/>
    </row>
    <row r="84" spans="1:108" s="2" customFormat="1" ht="15" customHeight="1" x14ac:dyDescent="0.25">
      <c r="A84" s="1"/>
      <c r="B84" s="38" t="s">
        <v>73</v>
      </c>
      <c r="C84" s="38"/>
      <c r="D84" s="38"/>
      <c r="E84" s="38"/>
      <c r="F84" s="38"/>
      <c r="G84" s="38"/>
      <c r="H84" s="38"/>
      <c r="I84" s="38"/>
      <c r="J84" s="39" t="s">
        <v>49</v>
      </c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40" t="s">
        <v>43</v>
      </c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1"/>
    </row>
    <row r="85" spans="1:108" s="2" customFormat="1" ht="15" customHeight="1" x14ac:dyDescent="0.25">
      <c r="A85" s="1"/>
      <c r="B85" s="38"/>
      <c r="C85" s="38"/>
      <c r="D85" s="38"/>
      <c r="E85" s="38"/>
      <c r="F85" s="38"/>
      <c r="G85" s="38"/>
      <c r="H85" s="38"/>
      <c r="I85" s="38"/>
      <c r="J85" s="39" t="s">
        <v>46</v>
      </c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40" t="s">
        <v>43</v>
      </c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1"/>
    </row>
    <row r="86" spans="1:108" s="2" customFormat="1" ht="15" customHeight="1" x14ac:dyDescent="0.25">
      <c r="A86" s="1"/>
      <c r="B86" s="38"/>
      <c r="C86" s="38"/>
      <c r="D86" s="38"/>
      <c r="E86" s="38"/>
      <c r="F86" s="38"/>
      <c r="G86" s="38"/>
      <c r="H86" s="38"/>
      <c r="I86" s="38"/>
      <c r="J86" s="39" t="s">
        <v>47</v>
      </c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40" t="s">
        <v>43</v>
      </c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1"/>
    </row>
    <row r="87" spans="1:108" s="2" customFormat="1" ht="81.599999999999994" customHeight="1" x14ac:dyDescent="0.25">
      <c r="A87" s="1"/>
      <c r="B87" s="38" t="s">
        <v>74</v>
      </c>
      <c r="C87" s="38"/>
      <c r="D87" s="38"/>
      <c r="E87" s="38"/>
      <c r="F87" s="38"/>
      <c r="G87" s="38"/>
      <c r="H87" s="38"/>
      <c r="I87" s="38"/>
      <c r="J87" s="39" t="s">
        <v>75</v>
      </c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40" t="s">
        <v>43</v>
      </c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1">
        <f>BB88+BB91+BB94</f>
        <v>6791355.7999999998</v>
      </c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>
        <f>BV88+BV91+BV94</f>
        <v>6529653.262875664</v>
      </c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>
        <f>CM88+CM91+CM94</f>
        <v>6806628.9927506866</v>
      </c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1"/>
    </row>
    <row r="88" spans="1:108" s="2" customFormat="1" ht="15" customHeight="1" x14ac:dyDescent="0.25">
      <c r="A88" s="1"/>
      <c r="B88" s="38"/>
      <c r="C88" s="38"/>
      <c r="D88" s="38"/>
      <c r="E88" s="38"/>
      <c r="F88" s="38"/>
      <c r="G88" s="38"/>
      <c r="H88" s="38"/>
      <c r="I88" s="38"/>
      <c r="J88" s="39" t="s">
        <v>76</v>
      </c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40" t="s">
        <v>43</v>
      </c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1">
        <f>BB89+BB90</f>
        <v>2798721.1</v>
      </c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>
        <f>BV89+BV90</f>
        <v>2657777.7288756641</v>
      </c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>
        <f>CM89+CM90</f>
        <v>2768073.3027506862</v>
      </c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1"/>
    </row>
    <row r="89" spans="1:108" s="2" customFormat="1" ht="15" customHeight="1" x14ac:dyDescent="0.25">
      <c r="A89" s="1"/>
      <c r="B89" s="38"/>
      <c r="C89" s="38"/>
      <c r="D89" s="38"/>
      <c r="E89" s="38"/>
      <c r="F89" s="38"/>
      <c r="G89" s="38"/>
      <c r="H89" s="38"/>
      <c r="I89" s="38"/>
      <c r="J89" s="39" t="s">
        <v>46</v>
      </c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40" t="s">
        <v>43</v>
      </c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1">
        <v>1487475.1</v>
      </c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>
        <v>1413321.3228756641</v>
      </c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>
        <v>1445849.2727506859</v>
      </c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1"/>
    </row>
    <row r="90" spans="1:108" s="2" customFormat="1" ht="15" customHeight="1" x14ac:dyDescent="0.25">
      <c r="A90" s="1"/>
      <c r="B90" s="38"/>
      <c r="C90" s="38"/>
      <c r="D90" s="38"/>
      <c r="E90" s="38"/>
      <c r="F90" s="38"/>
      <c r="G90" s="38"/>
      <c r="H90" s="38"/>
      <c r="I90" s="38"/>
      <c r="J90" s="39" t="s">
        <v>47</v>
      </c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40" t="s">
        <v>43</v>
      </c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1">
        <v>1311246</v>
      </c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>
        <v>1244456.4059999997</v>
      </c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>
        <v>1322224.03</v>
      </c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1"/>
    </row>
    <row r="91" spans="1:108" s="2" customFormat="1" ht="15" customHeight="1" x14ac:dyDescent="0.25">
      <c r="A91" s="1"/>
      <c r="B91" s="38"/>
      <c r="C91" s="38"/>
      <c r="D91" s="38"/>
      <c r="E91" s="38"/>
      <c r="F91" s="38"/>
      <c r="G91" s="38"/>
      <c r="H91" s="38"/>
      <c r="I91" s="38"/>
      <c r="J91" s="39" t="s">
        <v>77</v>
      </c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40" t="s">
        <v>43</v>
      </c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1">
        <f>BB92+BB93</f>
        <v>1900609.9</v>
      </c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>
        <f>BV92+BV93</f>
        <v>1711707.0109999999</v>
      </c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>
        <f>CM92+CM93</f>
        <v>1785857.07</v>
      </c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1"/>
    </row>
    <row r="92" spans="1:108" s="2" customFormat="1" ht="15" customHeight="1" x14ac:dyDescent="0.25">
      <c r="A92" s="1"/>
      <c r="B92" s="38"/>
      <c r="C92" s="38"/>
      <c r="D92" s="38"/>
      <c r="E92" s="38"/>
      <c r="F92" s="38"/>
      <c r="G92" s="38"/>
      <c r="H92" s="38"/>
      <c r="I92" s="38"/>
      <c r="J92" s="39" t="s">
        <v>46</v>
      </c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40" t="s">
        <v>43</v>
      </c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1">
        <v>941723.9</v>
      </c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>
        <v>831306.19099999988</v>
      </c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>
        <v>850438.91</v>
      </c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1"/>
    </row>
    <row r="93" spans="1:108" s="2" customFormat="1" ht="15" customHeight="1" x14ac:dyDescent="0.25">
      <c r="A93" s="1"/>
      <c r="B93" s="38"/>
      <c r="C93" s="38"/>
      <c r="D93" s="38"/>
      <c r="E93" s="38"/>
      <c r="F93" s="38"/>
      <c r="G93" s="38"/>
      <c r="H93" s="38"/>
      <c r="I93" s="38"/>
      <c r="J93" s="39" t="s">
        <v>47</v>
      </c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40" t="s">
        <v>43</v>
      </c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1">
        <v>958886</v>
      </c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>
        <v>880400.82000000007</v>
      </c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>
        <v>935418.16</v>
      </c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1"/>
    </row>
    <row r="94" spans="1:108" s="2" customFormat="1" ht="15" customHeight="1" x14ac:dyDescent="0.25">
      <c r="A94" s="1"/>
      <c r="B94" s="38"/>
      <c r="C94" s="38"/>
      <c r="D94" s="38"/>
      <c r="E94" s="38"/>
      <c r="F94" s="38"/>
      <c r="G94" s="38"/>
      <c r="H94" s="38"/>
      <c r="I94" s="38"/>
      <c r="J94" s="39" t="s">
        <v>78</v>
      </c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40" t="s">
        <v>43</v>
      </c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1">
        <f>BB95+BB96</f>
        <v>2092024.7999999998</v>
      </c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>
        <f>BV95+BV96</f>
        <v>2160168.523</v>
      </c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>
        <f>CM95+CM96</f>
        <v>2252698.62</v>
      </c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1"/>
    </row>
    <row r="95" spans="1:108" s="2" customFormat="1" ht="15" customHeight="1" x14ac:dyDescent="0.25">
      <c r="A95" s="1"/>
      <c r="B95" s="38"/>
      <c r="C95" s="38"/>
      <c r="D95" s="38"/>
      <c r="E95" s="38"/>
      <c r="F95" s="38"/>
      <c r="G95" s="38"/>
      <c r="H95" s="38"/>
      <c r="I95" s="38"/>
      <c r="J95" s="39" t="s">
        <v>46</v>
      </c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40" t="s">
        <v>43</v>
      </c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1">
        <v>1058896.3999999999</v>
      </c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>
        <v>1075628.939</v>
      </c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>
        <v>1100384.81</v>
      </c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1"/>
    </row>
    <row r="96" spans="1:108" s="2" customFormat="1" ht="15" customHeight="1" x14ac:dyDescent="0.25">
      <c r="A96" s="1"/>
      <c r="B96" s="38"/>
      <c r="C96" s="38"/>
      <c r="D96" s="38"/>
      <c r="E96" s="38"/>
      <c r="F96" s="38"/>
      <c r="G96" s="38"/>
      <c r="H96" s="38"/>
      <c r="I96" s="38"/>
      <c r="J96" s="39" t="s">
        <v>47</v>
      </c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40" t="s">
        <v>43</v>
      </c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1">
        <v>1033128.4</v>
      </c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>
        <v>1084539.5839999998</v>
      </c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>
        <v>1152313.81</v>
      </c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1"/>
    </row>
    <row r="97" spans="1:108" s="2" customFormat="1" ht="69.599999999999994" customHeight="1" x14ac:dyDescent="0.25">
      <c r="A97" s="1"/>
      <c r="B97" s="38" t="s">
        <v>79</v>
      </c>
      <c r="C97" s="38"/>
      <c r="D97" s="38"/>
      <c r="E97" s="38"/>
      <c r="F97" s="38"/>
      <c r="G97" s="38"/>
      <c r="H97" s="38"/>
      <c r="I97" s="38"/>
      <c r="J97" s="39" t="s">
        <v>80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40" t="s">
        <v>43</v>
      </c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1">
        <f>BB98+BB99</f>
        <v>2229643.6</v>
      </c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>
        <f>BV98+BV99</f>
        <v>2242311.2999999998</v>
      </c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>
        <f>CM98+CM99</f>
        <v>1982091</v>
      </c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1"/>
    </row>
    <row r="98" spans="1:108" s="2" customFormat="1" ht="15" customHeight="1" x14ac:dyDescent="0.25">
      <c r="A98" s="1"/>
      <c r="B98" s="38"/>
      <c r="C98" s="38"/>
      <c r="D98" s="38"/>
      <c r="E98" s="38"/>
      <c r="F98" s="38"/>
      <c r="G98" s="38"/>
      <c r="H98" s="38"/>
      <c r="I98" s="38"/>
      <c r="J98" s="39" t="s">
        <v>81</v>
      </c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40" t="s">
        <v>43</v>
      </c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1">
        <v>1124498.8</v>
      </c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>
        <v>1130717.6000000001</v>
      </c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>
        <v>998522.3</v>
      </c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1"/>
    </row>
    <row r="99" spans="1:108" s="2" customFormat="1" ht="15" customHeight="1" x14ac:dyDescent="0.25">
      <c r="A99" s="1"/>
      <c r="B99" s="38"/>
      <c r="C99" s="38"/>
      <c r="D99" s="38"/>
      <c r="E99" s="38"/>
      <c r="F99" s="38"/>
      <c r="G99" s="38"/>
      <c r="H99" s="38"/>
      <c r="I99" s="38"/>
      <c r="J99" s="39" t="s">
        <v>82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40" t="s">
        <v>43</v>
      </c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1">
        <v>1105144.8</v>
      </c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>
        <v>1111593.7</v>
      </c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>
        <v>983568.7</v>
      </c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1"/>
    </row>
    <row r="100" spans="1:108" s="2" customFormat="1" ht="27.75" customHeight="1" x14ac:dyDescent="0.25">
      <c r="A100" s="1"/>
      <c r="B100" s="38" t="s">
        <v>83</v>
      </c>
      <c r="C100" s="38"/>
      <c r="D100" s="38"/>
      <c r="E100" s="38"/>
      <c r="F100" s="38"/>
      <c r="G100" s="38"/>
      <c r="H100" s="38"/>
      <c r="I100" s="38"/>
      <c r="J100" s="39" t="s">
        <v>84</v>
      </c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1">
        <f>BB102+BB103+BB107</f>
        <v>1504.845</v>
      </c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1">
        <f>BV102+BV103+BV107</f>
        <v>1511.816</v>
      </c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>
        <f>CM102+CM103+CM107</f>
        <v>1529.9829999999999</v>
      </c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1"/>
    </row>
    <row r="101" spans="1:108" s="2" customFormat="1" ht="15" customHeight="1" x14ac:dyDescent="0.25">
      <c r="A101" s="1"/>
      <c r="B101" s="38"/>
      <c r="C101" s="38"/>
      <c r="D101" s="38"/>
      <c r="E101" s="38"/>
      <c r="F101" s="38"/>
      <c r="G101" s="38"/>
      <c r="H101" s="38"/>
      <c r="I101" s="38"/>
      <c r="J101" s="39" t="s">
        <v>40</v>
      </c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1"/>
    </row>
    <row r="102" spans="1:108" s="2" customFormat="1" ht="42.6" customHeight="1" x14ac:dyDescent="0.25">
      <c r="A102" s="1"/>
      <c r="B102" s="38" t="s">
        <v>85</v>
      </c>
      <c r="C102" s="38"/>
      <c r="D102" s="38"/>
      <c r="E102" s="38"/>
      <c r="F102" s="38"/>
      <c r="G102" s="38"/>
      <c r="H102" s="38"/>
      <c r="I102" s="38"/>
      <c r="J102" s="39" t="s">
        <v>86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40" t="s">
        <v>87</v>
      </c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1">
        <v>1462</v>
      </c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>
        <v>1471</v>
      </c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>
        <v>1489.5629999999999</v>
      </c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1"/>
    </row>
    <row r="103" spans="1:108" s="2" customFormat="1" ht="84" customHeight="1" x14ac:dyDescent="0.25">
      <c r="A103" s="1"/>
      <c r="B103" s="38" t="s">
        <v>88</v>
      </c>
      <c r="C103" s="38"/>
      <c r="D103" s="38"/>
      <c r="E103" s="38"/>
      <c r="F103" s="38"/>
      <c r="G103" s="38"/>
      <c r="H103" s="38"/>
      <c r="I103" s="38"/>
      <c r="J103" s="39" t="s">
        <v>89</v>
      </c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40" t="s">
        <v>87</v>
      </c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3">
        <f>BB104+BB105+BB106</f>
        <v>42.796999999999997</v>
      </c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>
        <f>BV104+BV105+BV106</f>
        <v>40.771000000000001</v>
      </c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>
        <f>CM104+CM105+CM106</f>
        <v>40.375</v>
      </c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1"/>
    </row>
    <row r="104" spans="1:108" s="2" customFormat="1" ht="15" customHeight="1" x14ac:dyDescent="0.25">
      <c r="A104" s="1"/>
      <c r="B104" s="38"/>
      <c r="C104" s="38"/>
      <c r="D104" s="38"/>
      <c r="E104" s="38"/>
      <c r="F104" s="38"/>
      <c r="G104" s="38"/>
      <c r="H104" s="38"/>
      <c r="I104" s="38"/>
      <c r="J104" s="39" t="s">
        <v>76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40" t="s">
        <v>87</v>
      </c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3">
        <v>42.33</v>
      </c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>
        <v>40.304000000000002</v>
      </c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>
        <v>39.969000000000001</v>
      </c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1"/>
    </row>
    <row r="105" spans="1:108" s="2" customFormat="1" ht="15" customHeight="1" x14ac:dyDescent="0.25">
      <c r="A105" s="1"/>
      <c r="B105" s="38"/>
      <c r="C105" s="38"/>
      <c r="D105" s="38"/>
      <c r="E105" s="38"/>
      <c r="F105" s="38"/>
      <c r="G105" s="38"/>
      <c r="H105" s="38"/>
      <c r="I105" s="38"/>
      <c r="J105" s="39" t="s">
        <v>77</v>
      </c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40" t="s">
        <v>87</v>
      </c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4">
        <v>0.43</v>
      </c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>
        <v>0.43</v>
      </c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>
        <v>0.375</v>
      </c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1"/>
    </row>
    <row r="106" spans="1:108" s="2" customFormat="1" ht="15" customHeight="1" x14ac:dyDescent="0.25">
      <c r="A106" s="1"/>
      <c r="B106" s="38"/>
      <c r="C106" s="38"/>
      <c r="D106" s="38"/>
      <c r="E106" s="38"/>
      <c r="F106" s="38"/>
      <c r="G106" s="38"/>
      <c r="H106" s="38"/>
      <c r="I106" s="38"/>
      <c r="J106" s="39" t="s">
        <v>78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40" t="s">
        <v>87</v>
      </c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4">
        <v>3.6999999999999998E-2</v>
      </c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>
        <v>3.6999999999999998E-2</v>
      </c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>
        <v>3.1E-2</v>
      </c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1"/>
    </row>
    <row r="107" spans="1:108" s="2" customFormat="1" ht="69.599999999999994" customHeight="1" x14ac:dyDescent="0.25">
      <c r="A107" s="1"/>
      <c r="B107" s="38" t="s">
        <v>90</v>
      </c>
      <c r="C107" s="38"/>
      <c r="D107" s="38"/>
      <c r="E107" s="38"/>
      <c r="F107" s="38"/>
      <c r="G107" s="38"/>
      <c r="H107" s="38"/>
      <c r="I107" s="38"/>
      <c r="J107" s="39" t="s">
        <v>91</v>
      </c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40" t="s">
        <v>87</v>
      </c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4">
        <v>4.8000000000000001E-2</v>
      </c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>
        <v>4.4999999999999998E-2</v>
      </c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>
        <v>4.4999999999999998E-2</v>
      </c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1"/>
    </row>
    <row r="108" spans="1:108" s="2" customFormat="1" ht="40.5" customHeight="1" x14ac:dyDescent="0.25">
      <c r="A108" s="1"/>
      <c r="B108" s="38" t="s">
        <v>92</v>
      </c>
      <c r="C108" s="38"/>
      <c r="D108" s="38"/>
      <c r="E108" s="38"/>
      <c r="F108" s="38"/>
      <c r="G108" s="38"/>
      <c r="H108" s="38"/>
      <c r="I108" s="38"/>
      <c r="J108" s="39" t="s">
        <v>93</v>
      </c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1">
        <v>1531411</v>
      </c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8">
        <v>1607285</v>
      </c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50"/>
      <c r="CM108" s="48">
        <v>1633732</v>
      </c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50"/>
      <c r="DD108" s="1"/>
    </row>
    <row r="109" spans="1:108" s="2" customFormat="1" ht="15" customHeight="1" x14ac:dyDescent="0.25">
      <c r="A109" s="1"/>
      <c r="B109" s="38"/>
      <c r="C109" s="38"/>
      <c r="D109" s="38"/>
      <c r="E109" s="38"/>
      <c r="F109" s="38"/>
      <c r="G109" s="38"/>
      <c r="H109" s="38"/>
      <c r="I109" s="38"/>
      <c r="J109" s="39" t="s">
        <v>40</v>
      </c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5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7"/>
      <c r="CM109" s="45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7"/>
      <c r="DD109" s="1"/>
    </row>
    <row r="110" spans="1:108" s="2" customFormat="1" ht="40.5" customHeight="1" x14ac:dyDescent="0.25">
      <c r="A110" s="1"/>
      <c r="B110" s="38" t="s">
        <v>94</v>
      </c>
      <c r="C110" s="38"/>
      <c r="D110" s="38"/>
      <c r="E110" s="38"/>
      <c r="F110" s="38"/>
      <c r="G110" s="38"/>
      <c r="H110" s="38"/>
      <c r="I110" s="38"/>
      <c r="J110" s="39" t="s">
        <v>95</v>
      </c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40" t="s">
        <v>96</v>
      </c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1">
        <v>1419403</v>
      </c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8">
        <v>1499089</v>
      </c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50"/>
      <c r="CM110" s="48">
        <v>1523819</v>
      </c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50"/>
      <c r="DD110" s="1"/>
    </row>
    <row r="111" spans="1:108" s="2" customFormat="1" ht="85.2" customHeight="1" x14ac:dyDescent="0.25">
      <c r="A111" s="1"/>
      <c r="B111" s="38" t="s">
        <v>97</v>
      </c>
      <c r="C111" s="38"/>
      <c r="D111" s="38"/>
      <c r="E111" s="38"/>
      <c r="F111" s="38"/>
      <c r="G111" s="38"/>
      <c r="H111" s="38"/>
      <c r="I111" s="38"/>
      <c r="J111" s="39" t="s">
        <v>98</v>
      </c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40" t="s">
        <v>96</v>
      </c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1">
        <f>BB112+BB113+BB114</f>
        <v>108082</v>
      </c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>
        <f>BV112+BV113+BV114</f>
        <v>103800</v>
      </c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>
        <f>CM112+CM113+CM114</f>
        <v>105373</v>
      </c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1"/>
    </row>
    <row r="112" spans="1:108" s="2" customFormat="1" ht="15" customHeight="1" x14ac:dyDescent="0.25">
      <c r="B112" s="38"/>
      <c r="C112" s="38"/>
      <c r="D112" s="38"/>
      <c r="E112" s="38"/>
      <c r="F112" s="38"/>
      <c r="G112" s="38"/>
      <c r="H112" s="38"/>
      <c r="I112" s="38"/>
      <c r="J112" s="39" t="s">
        <v>76</v>
      </c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40" t="s">
        <v>96</v>
      </c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1">
        <v>101239</v>
      </c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>
        <v>102299</v>
      </c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>
        <v>103851</v>
      </c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1"/>
    </row>
    <row r="113" spans="2:108" s="2" customFormat="1" ht="15" customHeight="1" x14ac:dyDescent="0.25">
      <c r="B113" s="38"/>
      <c r="C113" s="38"/>
      <c r="D113" s="38"/>
      <c r="E113" s="38"/>
      <c r="F113" s="38"/>
      <c r="G113" s="38"/>
      <c r="H113" s="38"/>
      <c r="I113" s="38"/>
      <c r="J113" s="39" t="s">
        <v>77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40" t="s">
        <v>96</v>
      </c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1">
        <v>5083</v>
      </c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>
        <v>1174</v>
      </c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>
        <v>1186</v>
      </c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1"/>
    </row>
    <row r="114" spans="2:108" s="2" customFormat="1" ht="15" customHeight="1" x14ac:dyDescent="0.25">
      <c r="B114" s="38"/>
      <c r="C114" s="38"/>
      <c r="D114" s="38"/>
      <c r="E114" s="38"/>
      <c r="F114" s="38"/>
      <c r="G114" s="38"/>
      <c r="H114" s="38"/>
      <c r="I114" s="38"/>
      <c r="J114" s="39" t="s">
        <v>78</v>
      </c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40" t="s">
        <v>96</v>
      </c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1">
        <v>1760</v>
      </c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>
        <v>327</v>
      </c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>
        <v>336</v>
      </c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1"/>
    </row>
    <row r="115" spans="2:108" s="2" customFormat="1" ht="27.75" customHeight="1" x14ac:dyDescent="0.25">
      <c r="B115" s="38" t="s">
        <v>99</v>
      </c>
      <c r="C115" s="38"/>
      <c r="D115" s="38"/>
      <c r="E115" s="38"/>
      <c r="F115" s="38"/>
      <c r="G115" s="38"/>
      <c r="H115" s="38"/>
      <c r="I115" s="38"/>
      <c r="J115" s="39" t="s">
        <v>100</v>
      </c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40" t="s">
        <v>96</v>
      </c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1">
        <f>BB108</f>
        <v>1531411</v>
      </c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1">
        <f>BV108</f>
        <v>1607285</v>
      </c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>
        <f>CM108</f>
        <v>1633732</v>
      </c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1"/>
    </row>
    <row r="116" spans="2:108" s="2" customFormat="1" ht="30.75" customHeight="1" x14ac:dyDescent="0.25">
      <c r="B116" s="38" t="s">
        <v>101</v>
      </c>
      <c r="C116" s="38"/>
      <c r="D116" s="38"/>
      <c r="E116" s="38"/>
      <c r="F116" s="38"/>
      <c r="G116" s="38"/>
      <c r="H116" s="38"/>
      <c r="I116" s="38"/>
      <c r="J116" s="39" t="s">
        <v>102</v>
      </c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40" t="s">
        <v>103</v>
      </c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1">
        <v>3895047.8907097401</v>
      </c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>
        <v>4190073.4393064785</v>
      </c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>
        <v>6392952.8772905525</v>
      </c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1"/>
    </row>
    <row r="117" spans="2:108" s="2" customFormat="1" ht="54" customHeight="1" x14ac:dyDescent="0.25">
      <c r="B117" s="38" t="s">
        <v>104</v>
      </c>
      <c r="C117" s="38"/>
      <c r="D117" s="38"/>
      <c r="E117" s="38"/>
      <c r="F117" s="38"/>
      <c r="G117" s="38"/>
      <c r="H117" s="38"/>
      <c r="I117" s="38"/>
      <c r="J117" s="39" t="s">
        <v>105</v>
      </c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1"/>
    </row>
    <row r="118" spans="2:108" s="2" customFormat="1" ht="27.75" customHeight="1" x14ac:dyDescent="0.25">
      <c r="B118" s="38" t="s">
        <v>106</v>
      </c>
      <c r="C118" s="38"/>
      <c r="D118" s="38"/>
      <c r="E118" s="38"/>
      <c r="F118" s="38"/>
      <c r="G118" s="38"/>
      <c r="H118" s="38"/>
      <c r="I118" s="38"/>
      <c r="J118" s="39" t="s">
        <v>107</v>
      </c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40" t="s">
        <v>108</v>
      </c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1" t="s">
        <v>109</v>
      </c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0" t="s">
        <v>109</v>
      </c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 t="s">
        <v>109</v>
      </c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1"/>
    </row>
    <row r="119" spans="2:108" s="2" customFormat="1" ht="27.75" customHeight="1" x14ac:dyDescent="0.25">
      <c r="B119" s="38" t="s">
        <v>110</v>
      </c>
      <c r="C119" s="38"/>
      <c r="D119" s="38"/>
      <c r="E119" s="38"/>
      <c r="F119" s="38"/>
      <c r="G119" s="38"/>
      <c r="H119" s="38"/>
      <c r="I119" s="38"/>
      <c r="J119" s="39" t="s">
        <v>111</v>
      </c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40" t="s">
        <v>112</v>
      </c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4" t="s">
        <v>109</v>
      </c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 t="s">
        <v>109</v>
      </c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 t="s">
        <v>109</v>
      </c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1"/>
    </row>
    <row r="120" spans="2:108" s="2" customFormat="1" ht="40.5" customHeight="1" x14ac:dyDescent="0.25">
      <c r="B120" s="38" t="s">
        <v>113</v>
      </c>
      <c r="C120" s="38"/>
      <c r="D120" s="38"/>
      <c r="E120" s="38"/>
      <c r="F120" s="38"/>
      <c r="G120" s="38"/>
      <c r="H120" s="38"/>
      <c r="I120" s="38"/>
      <c r="J120" s="39" t="s">
        <v>114</v>
      </c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2" t="s">
        <v>115</v>
      </c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1"/>
    </row>
    <row r="121" spans="2:108" s="2" customFormat="1" ht="27.75" customHeight="1" x14ac:dyDescent="0.25">
      <c r="B121" s="38" t="s">
        <v>116</v>
      </c>
      <c r="C121" s="38"/>
      <c r="D121" s="38"/>
      <c r="E121" s="38"/>
      <c r="F121" s="38"/>
      <c r="G121" s="38"/>
      <c r="H121" s="38"/>
      <c r="I121" s="38"/>
      <c r="J121" s="39" t="s">
        <v>117</v>
      </c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40" t="s">
        <v>103</v>
      </c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1">
        <v>482215.99</v>
      </c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>
        <v>387770.52961451985</v>
      </c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>
        <v>422221.19810709596</v>
      </c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1"/>
    </row>
    <row r="122" spans="2:108" s="2" customFormat="1" ht="27.75" customHeight="1" x14ac:dyDescent="0.25">
      <c r="B122" s="38" t="s">
        <v>118</v>
      </c>
      <c r="C122" s="38"/>
      <c r="D122" s="38"/>
      <c r="E122" s="38"/>
      <c r="F122" s="38"/>
      <c r="G122" s="38"/>
      <c r="H122" s="38"/>
      <c r="I122" s="38"/>
      <c r="J122" s="39" t="s">
        <v>119</v>
      </c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40" t="s">
        <v>103</v>
      </c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1">
        <v>719176.56091239455</v>
      </c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>
        <v>745675.27107107709</v>
      </c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>
        <v>857688.13035017403</v>
      </c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1"/>
    </row>
    <row r="123" spans="2:108" s="2" customFormat="1" ht="27.75" customHeight="1" x14ac:dyDescent="0.25">
      <c r="B123" s="38" t="s">
        <v>120</v>
      </c>
      <c r="C123" s="38"/>
      <c r="D123" s="38"/>
      <c r="E123" s="38"/>
      <c r="F123" s="38"/>
      <c r="G123" s="38"/>
      <c r="H123" s="38"/>
      <c r="I123" s="38"/>
      <c r="J123" s="39" t="s">
        <v>121</v>
      </c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40" t="s">
        <v>103</v>
      </c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1"/>
    </row>
    <row r="124" spans="2:108" s="2" customFormat="1" ht="18" customHeight="1" x14ac:dyDescent="0.25">
      <c r="B124" s="38" t="s">
        <v>122</v>
      </c>
      <c r="C124" s="38"/>
      <c r="D124" s="38"/>
      <c r="E124" s="38"/>
      <c r="F124" s="38"/>
      <c r="G124" s="38"/>
      <c r="H124" s="38"/>
      <c r="I124" s="38"/>
      <c r="J124" s="39" t="s">
        <v>123</v>
      </c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40" t="s">
        <v>103</v>
      </c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1">
        <v>458378.52566999994</v>
      </c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>
        <v>475359.64062457631</v>
      </c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>
        <v>519914.13860000082</v>
      </c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1"/>
    </row>
    <row r="125" spans="2:108" s="2" customFormat="1" ht="45" customHeight="1" x14ac:dyDescent="0.25">
      <c r="B125" s="38" t="s">
        <v>124</v>
      </c>
      <c r="C125" s="38"/>
      <c r="D125" s="38"/>
      <c r="E125" s="38"/>
      <c r="F125" s="38"/>
      <c r="G125" s="38"/>
      <c r="H125" s="38"/>
      <c r="I125" s="38"/>
      <c r="J125" s="39" t="s">
        <v>125</v>
      </c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40" t="s">
        <v>126</v>
      </c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53">
        <v>3.87</v>
      </c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>
        <v>4.34</v>
      </c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>
        <v>4.34</v>
      </c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1"/>
    </row>
    <row r="126" spans="2:108" s="2" customFormat="1" ht="248.4" customHeight="1" x14ac:dyDescent="0.25">
      <c r="B126" s="38" t="s">
        <v>127</v>
      </c>
      <c r="C126" s="38"/>
      <c r="D126" s="38"/>
      <c r="E126" s="38"/>
      <c r="F126" s="38"/>
      <c r="G126" s="38"/>
      <c r="H126" s="38"/>
      <c r="I126" s="38"/>
      <c r="J126" s="39" t="s">
        <v>128</v>
      </c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 t="s">
        <v>129</v>
      </c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 t="s">
        <v>129</v>
      </c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 t="s">
        <v>153</v>
      </c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1"/>
    </row>
    <row r="127" spans="2:108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</row>
    <row r="128" spans="2:108" x14ac:dyDescent="0.3">
      <c r="B128" s="3"/>
      <c r="C128" s="3"/>
      <c r="D128" s="3" t="s">
        <v>130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</row>
    <row r="129" spans="2:108" x14ac:dyDescent="0.3">
      <c r="B129" s="3"/>
      <c r="C129" s="3"/>
      <c r="D129" s="12"/>
      <c r="E129" s="13"/>
      <c r="F129" s="13"/>
      <c r="G129" s="13"/>
      <c r="H129" s="13"/>
      <c r="I129" s="13"/>
      <c r="J129" s="1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</row>
    <row r="130" spans="2:108" x14ac:dyDescent="0.3">
      <c r="B130" s="3"/>
      <c r="C130" s="3"/>
      <c r="D130" s="14" t="s">
        <v>131</v>
      </c>
      <c r="E130" s="13"/>
      <c r="F130" s="13"/>
      <c r="G130" s="13"/>
      <c r="H130" s="13"/>
      <c r="I130" s="13"/>
      <c r="J130" s="1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</row>
    <row r="131" spans="2:108" ht="95.1" customHeight="1" x14ac:dyDescent="0.3">
      <c r="B131" s="3"/>
      <c r="C131" s="3"/>
      <c r="D131" s="51" t="s">
        <v>132</v>
      </c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3"/>
    </row>
    <row r="132" spans="2:108" ht="87.6" customHeight="1" x14ac:dyDescent="0.3">
      <c r="B132" s="3"/>
      <c r="C132" s="3"/>
      <c r="D132" s="52" t="s">
        <v>133</v>
      </c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3"/>
    </row>
  </sheetData>
  <mergeCells count="579">
    <mergeCell ref="D131:DC131"/>
    <mergeCell ref="D132:DC132"/>
    <mergeCell ref="B126:I126"/>
    <mergeCell ref="J126:AK126"/>
    <mergeCell ref="AL126:BA126"/>
    <mergeCell ref="BB126:BU126"/>
    <mergeCell ref="BV126:CL126"/>
    <mergeCell ref="CM126:DC126"/>
    <mergeCell ref="B125:I125"/>
    <mergeCell ref="J125:AK125"/>
    <mergeCell ref="AL125:BA125"/>
    <mergeCell ref="BB125:BU125"/>
    <mergeCell ref="BV125:CL125"/>
    <mergeCell ref="CM125:DC125"/>
    <mergeCell ref="B124:I124"/>
    <mergeCell ref="J124:AK124"/>
    <mergeCell ref="AL124:BA124"/>
    <mergeCell ref="BB124:BU124"/>
    <mergeCell ref="BV124:CL124"/>
    <mergeCell ref="CM124:DC124"/>
    <mergeCell ref="B123:I123"/>
    <mergeCell ref="J123:AK123"/>
    <mergeCell ref="AL123:BA123"/>
    <mergeCell ref="BB123:BU123"/>
    <mergeCell ref="BV123:CL123"/>
    <mergeCell ref="CM123:DC123"/>
    <mergeCell ref="B122:I122"/>
    <mergeCell ref="J122:AK122"/>
    <mergeCell ref="AL122:BA122"/>
    <mergeCell ref="BB122:BU122"/>
    <mergeCell ref="BV122:CL122"/>
    <mergeCell ref="CM122:DC122"/>
    <mergeCell ref="B120:I120"/>
    <mergeCell ref="J120:AK120"/>
    <mergeCell ref="AL120:BA120"/>
    <mergeCell ref="BB120:DC120"/>
    <mergeCell ref="B121:I121"/>
    <mergeCell ref="J121:AK121"/>
    <mergeCell ref="AL121:BA121"/>
    <mergeCell ref="BB121:BU121"/>
    <mergeCell ref="BV121:CL121"/>
    <mergeCell ref="CM121:DC121"/>
    <mergeCell ref="B119:I119"/>
    <mergeCell ref="J119:AK119"/>
    <mergeCell ref="AL119:BA119"/>
    <mergeCell ref="BB119:BU119"/>
    <mergeCell ref="BV119:CL119"/>
    <mergeCell ref="CM119:DC119"/>
    <mergeCell ref="B118:I118"/>
    <mergeCell ref="J118:AK118"/>
    <mergeCell ref="AL118:BA118"/>
    <mergeCell ref="BB118:BU118"/>
    <mergeCell ref="BV118:CL118"/>
    <mergeCell ref="CM118:DC118"/>
    <mergeCell ref="B117:I117"/>
    <mergeCell ref="J117:AK117"/>
    <mergeCell ref="AL117:BA117"/>
    <mergeCell ref="BB117:BU117"/>
    <mergeCell ref="BV117:CL117"/>
    <mergeCell ref="CM117:DC117"/>
    <mergeCell ref="B116:I116"/>
    <mergeCell ref="J116:AK116"/>
    <mergeCell ref="AL116:BA116"/>
    <mergeCell ref="BB116:BU116"/>
    <mergeCell ref="BV116:CL116"/>
    <mergeCell ref="CM116:DC116"/>
    <mergeCell ref="B115:I115"/>
    <mergeCell ref="J115:AK115"/>
    <mergeCell ref="AL115:BA115"/>
    <mergeCell ref="BB115:BU115"/>
    <mergeCell ref="BV115:CL115"/>
    <mergeCell ref="CM115:DC115"/>
    <mergeCell ref="B114:I114"/>
    <mergeCell ref="J114:AK114"/>
    <mergeCell ref="AL114:BA114"/>
    <mergeCell ref="BB114:BU114"/>
    <mergeCell ref="BV114:CL114"/>
    <mergeCell ref="CM114:DC114"/>
    <mergeCell ref="B113:I113"/>
    <mergeCell ref="J113:AK113"/>
    <mergeCell ref="AL113:BA113"/>
    <mergeCell ref="BB113:BU113"/>
    <mergeCell ref="BV113:CL113"/>
    <mergeCell ref="CM113:DC113"/>
    <mergeCell ref="B112:I112"/>
    <mergeCell ref="J112:AK112"/>
    <mergeCell ref="AL112:BA112"/>
    <mergeCell ref="BB112:BU112"/>
    <mergeCell ref="BV112:CL112"/>
    <mergeCell ref="CM112:DC112"/>
    <mergeCell ref="B111:I111"/>
    <mergeCell ref="J111:AK111"/>
    <mergeCell ref="AL111:BA111"/>
    <mergeCell ref="BB111:BU111"/>
    <mergeCell ref="BV111:CL111"/>
    <mergeCell ref="CM111:DC111"/>
    <mergeCell ref="B110:I110"/>
    <mergeCell ref="J110:AK110"/>
    <mergeCell ref="AL110:BA110"/>
    <mergeCell ref="BB110:BU110"/>
    <mergeCell ref="BV110:CL110"/>
    <mergeCell ref="CM110:DC110"/>
    <mergeCell ref="B109:I109"/>
    <mergeCell ref="J109:AK109"/>
    <mergeCell ref="AL109:BA109"/>
    <mergeCell ref="BB109:BU109"/>
    <mergeCell ref="BV109:CL109"/>
    <mergeCell ref="CM109:DC109"/>
    <mergeCell ref="B108:I108"/>
    <mergeCell ref="J108:AK108"/>
    <mergeCell ref="AL108:BA108"/>
    <mergeCell ref="BB108:BU108"/>
    <mergeCell ref="BV108:CL108"/>
    <mergeCell ref="CM108:DC108"/>
    <mergeCell ref="B107:I107"/>
    <mergeCell ref="J107:AK107"/>
    <mergeCell ref="AL107:BA107"/>
    <mergeCell ref="BB107:BU107"/>
    <mergeCell ref="BV107:CL107"/>
    <mergeCell ref="CM107:DC107"/>
    <mergeCell ref="B106:I106"/>
    <mergeCell ref="J106:AK106"/>
    <mergeCell ref="AL106:BA106"/>
    <mergeCell ref="BB106:BU106"/>
    <mergeCell ref="BV106:CL106"/>
    <mergeCell ref="CM106:DC106"/>
    <mergeCell ref="B105:I105"/>
    <mergeCell ref="J105:AK105"/>
    <mergeCell ref="AL105:BA105"/>
    <mergeCell ref="BB105:BU105"/>
    <mergeCell ref="BV105:CL105"/>
    <mergeCell ref="CM105:DC105"/>
    <mergeCell ref="B104:I104"/>
    <mergeCell ref="J104:AK104"/>
    <mergeCell ref="AL104:BA104"/>
    <mergeCell ref="BB104:BU104"/>
    <mergeCell ref="BV104:CL104"/>
    <mergeCell ref="CM104:DC104"/>
    <mergeCell ref="B103:I103"/>
    <mergeCell ref="J103:AK103"/>
    <mergeCell ref="AL103:BA103"/>
    <mergeCell ref="BB103:BU103"/>
    <mergeCell ref="BV103:CL103"/>
    <mergeCell ref="CM103:DC103"/>
    <mergeCell ref="B102:I102"/>
    <mergeCell ref="J102:AK102"/>
    <mergeCell ref="AL102:BA102"/>
    <mergeCell ref="BB102:BU102"/>
    <mergeCell ref="BV102:CL102"/>
    <mergeCell ref="CM102:DC102"/>
    <mergeCell ref="B101:I101"/>
    <mergeCell ref="J101:AK101"/>
    <mergeCell ref="AL101:BA101"/>
    <mergeCell ref="BB101:BU101"/>
    <mergeCell ref="BV101:CL101"/>
    <mergeCell ref="CM101:DC101"/>
    <mergeCell ref="B100:I100"/>
    <mergeCell ref="J100:AK100"/>
    <mergeCell ref="AL100:BA100"/>
    <mergeCell ref="BB100:BU100"/>
    <mergeCell ref="BV100:CL100"/>
    <mergeCell ref="CM100:DC100"/>
    <mergeCell ref="B99:I99"/>
    <mergeCell ref="J99:AK99"/>
    <mergeCell ref="AL99:BA99"/>
    <mergeCell ref="BB99:BU99"/>
    <mergeCell ref="BV99:CL99"/>
    <mergeCell ref="CM99:DC99"/>
    <mergeCell ref="B98:I98"/>
    <mergeCell ref="J98:AK98"/>
    <mergeCell ref="AL98:BA98"/>
    <mergeCell ref="BB98:BU98"/>
    <mergeCell ref="BV98:CL98"/>
    <mergeCell ref="CM98:DC98"/>
    <mergeCell ref="B97:I97"/>
    <mergeCell ref="J97:AK97"/>
    <mergeCell ref="AL97:BA97"/>
    <mergeCell ref="BB97:BU97"/>
    <mergeCell ref="BV97:CL97"/>
    <mergeCell ref="CM97:DC97"/>
    <mergeCell ref="B96:I96"/>
    <mergeCell ref="J96:AK96"/>
    <mergeCell ref="AL96:BA96"/>
    <mergeCell ref="BB96:BU96"/>
    <mergeCell ref="BV96:CL96"/>
    <mergeCell ref="CM96:DC96"/>
    <mergeCell ref="B95:I95"/>
    <mergeCell ref="J95:AK95"/>
    <mergeCell ref="AL95:BA95"/>
    <mergeCell ref="BB95:BU95"/>
    <mergeCell ref="BV95:CL95"/>
    <mergeCell ref="CM95:DC95"/>
    <mergeCell ref="B94:I94"/>
    <mergeCell ref="J94:AK94"/>
    <mergeCell ref="AL94:BA94"/>
    <mergeCell ref="BB94:BU94"/>
    <mergeCell ref="BV94:CL94"/>
    <mergeCell ref="CM94:DC94"/>
    <mergeCell ref="B93:I93"/>
    <mergeCell ref="J93:AK93"/>
    <mergeCell ref="AL93:BA93"/>
    <mergeCell ref="BB93:BU93"/>
    <mergeCell ref="BV93:CL93"/>
    <mergeCell ref="CM93:DC93"/>
    <mergeCell ref="B92:I92"/>
    <mergeCell ref="J92:AK92"/>
    <mergeCell ref="AL92:BA92"/>
    <mergeCell ref="BB92:BU92"/>
    <mergeCell ref="BV92:CL92"/>
    <mergeCell ref="CM92:DC92"/>
    <mergeCell ref="B91:I91"/>
    <mergeCell ref="J91:AK91"/>
    <mergeCell ref="AL91:BA91"/>
    <mergeCell ref="BB91:BU91"/>
    <mergeCell ref="BV91:CL91"/>
    <mergeCell ref="CM91:DC91"/>
    <mergeCell ref="B90:I90"/>
    <mergeCell ref="J90:AK90"/>
    <mergeCell ref="AL90:BA90"/>
    <mergeCell ref="BB90:BU90"/>
    <mergeCell ref="BV90:CL90"/>
    <mergeCell ref="CM90:DC90"/>
    <mergeCell ref="B89:I89"/>
    <mergeCell ref="J89:AK89"/>
    <mergeCell ref="AL89:BA89"/>
    <mergeCell ref="BB89:BU89"/>
    <mergeCell ref="BV89:CL89"/>
    <mergeCell ref="CM89:DC89"/>
    <mergeCell ref="B88:I88"/>
    <mergeCell ref="J88:AK88"/>
    <mergeCell ref="AL88:BA88"/>
    <mergeCell ref="BB88:BU88"/>
    <mergeCell ref="BV88:CL88"/>
    <mergeCell ref="CM88:DC88"/>
    <mergeCell ref="B87:I87"/>
    <mergeCell ref="J87:AK87"/>
    <mergeCell ref="AL87:BA87"/>
    <mergeCell ref="BB87:BU87"/>
    <mergeCell ref="BV87:CL87"/>
    <mergeCell ref="CM87:DC87"/>
    <mergeCell ref="B86:I86"/>
    <mergeCell ref="J86:AK86"/>
    <mergeCell ref="AL86:BA86"/>
    <mergeCell ref="BB86:BU86"/>
    <mergeCell ref="BV86:CL86"/>
    <mergeCell ref="CM86:DC86"/>
    <mergeCell ref="B85:I85"/>
    <mergeCell ref="J85:AK85"/>
    <mergeCell ref="AL85:BA85"/>
    <mergeCell ref="BB85:BU85"/>
    <mergeCell ref="BV85:CL85"/>
    <mergeCell ref="CM85:DC85"/>
    <mergeCell ref="B84:I84"/>
    <mergeCell ref="J84:AK84"/>
    <mergeCell ref="AL84:BA84"/>
    <mergeCell ref="BB84:BU84"/>
    <mergeCell ref="BV84:CL84"/>
    <mergeCell ref="CM84:DC84"/>
    <mergeCell ref="B83:I83"/>
    <mergeCell ref="J83:AK83"/>
    <mergeCell ref="AL83:BA83"/>
    <mergeCell ref="BB83:BU83"/>
    <mergeCell ref="BV83:CL83"/>
    <mergeCell ref="CM83:DC83"/>
    <mergeCell ref="B82:I82"/>
    <mergeCell ref="J82:AK82"/>
    <mergeCell ref="AL82:BA82"/>
    <mergeCell ref="BB82:BU82"/>
    <mergeCell ref="BV82:CL82"/>
    <mergeCell ref="CM82:DC82"/>
    <mergeCell ref="B81:I81"/>
    <mergeCell ref="J81:AK81"/>
    <mergeCell ref="AL81:BA81"/>
    <mergeCell ref="BB81:BU81"/>
    <mergeCell ref="BV81:CL81"/>
    <mergeCell ref="CM81:DC81"/>
    <mergeCell ref="B80:I80"/>
    <mergeCell ref="J80:AK80"/>
    <mergeCell ref="AL80:BA80"/>
    <mergeCell ref="BB80:BU80"/>
    <mergeCell ref="BV80:CL80"/>
    <mergeCell ref="CM80:DC80"/>
    <mergeCell ref="B79:I79"/>
    <mergeCell ref="J79:AK79"/>
    <mergeCell ref="AL79:BA79"/>
    <mergeCell ref="BB79:BU79"/>
    <mergeCell ref="BV79:CL79"/>
    <mergeCell ref="CM79:DC79"/>
    <mergeCell ref="B78:I78"/>
    <mergeCell ref="J78:AK78"/>
    <mergeCell ref="AL78:BA78"/>
    <mergeCell ref="BB78:BU78"/>
    <mergeCell ref="BV78:CL78"/>
    <mergeCell ref="CM78:DC78"/>
    <mergeCell ref="B77:I77"/>
    <mergeCell ref="J77:AK77"/>
    <mergeCell ref="AL77:BA77"/>
    <mergeCell ref="BB77:BU77"/>
    <mergeCell ref="BV77:CL77"/>
    <mergeCell ref="CM77:DC77"/>
    <mergeCell ref="B76:I76"/>
    <mergeCell ref="J76:AK76"/>
    <mergeCell ref="AL76:BA76"/>
    <mergeCell ref="BB76:BU76"/>
    <mergeCell ref="BV76:CL76"/>
    <mergeCell ref="CM76:DC76"/>
    <mergeCell ref="B75:I75"/>
    <mergeCell ref="J75:AK75"/>
    <mergeCell ref="AL75:BA75"/>
    <mergeCell ref="BB75:BU75"/>
    <mergeCell ref="BV75:CL75"/>
    <mergeCell ref="CM75:DC75"/>
    <mergeCell ref="B74:I74"/>
    <mergeCell ref="J74:AK74"/>
    <mergeCell ref="AL74:BA74"/>
    <mergeCell ref="BB74:BU74"/>
    <mergeCell ref="BV74:CL74"/>
    <mergeCell ref="CM74:DC74"/>
    <mergeCell ref="B73:I73"/>
    <mergeCell ref="J73:AK73"/>
    <mergeCell ref="AL73:BA73"/>
    <mergeCell ref="BB73:BU73"/>
    <mergeCell ref="BV73:CL73"/>
    <mergeCell ref="CM73:DC73"/>
    <mergeCell ref="B72:I72"/>
    <mergeCell ref="J72:AK72"/>
    <mergeCell ref="AL72:BA72"/>
    <mergeCell ref="BB72:BU72"/>
    <mergeCell ref="BV72:CL72"/>
    <mergeCell ref="CM72:DC72"/>
    <mergeCell ref="B71:I71"/>
    <mergeCell ref="J71:AK71"/>
    <mergeCell ref="AL71:BA71"/>
    <mergeCell ref="BB71:BU71"/>
    <mergeCell ref="BV71:CL71"/>
    <mergeCell ref="CM71:DC71"/>
    <mergeCell ref="B70:I70"/>
    <mergeCell ref="J70:AK70"/>
    <mergeCell ref="AL70:BA70"/>
    <mergeCell ref="BB70:BU70"/>
    <mergeCell ref="BV70:CL70"/>
    <mergeCell ref="CM70:DC70"/>
    <mergeCell ref="B69:I69"/>
    <mergeCell ref="J69:AK69"/>
    <mergeCell ref="AL69:BA69"/>
    <mergeCell ref="BB69:BU69"/>
    <mergeCell ref="BV69:CL69"/>
    <mergeCell ref="CM69:DC69"/>
    <mergeCell ref="B68:I68"/>
    <mergeCell ref="J68:AK68"/>
    <mergeCell ref="AL68:BA68"/>
    <mergeCell ref="BB68:BU68"/>
    <mergeCell ref="BV68:CL68"/>
    <mergeCell ref="CM68:DC68"/>
    <mergeCell ref="B67:I67"/>
    <mergeCell ref="J67:AK67"/>
    <mergeCell ref="AL67:BA67"/>
    <mergeCell ref="BB67:BU67"/>
    <mergeCell ref="BV67:CL67"/>
    <mergeCell ref="CM67:DC67"/>
    <mergeCell ref="B66:I66"/>
    <mergeCell ref="J66:AK66"/>
    <mergeCell ref="AL66:BA66"/>
    <mergeCell ref="BB66:BU66"/>
    <mergeCell ref="BV66:CL66"/>
    <mergeCell ref="CM66:DC66"/>
    <mergeCell ref="B65:I65"/>
    <mergeCell ref="J65:AK65"/>
    <mergeCell ref="AL65:BA65"/>
    <mergeCell ref="BB65:BU65"/>
    <mergeCell ref="BV65:CL65"/>
    <mergeCell ref="CM65:DC65"/>
    <mergeCell ref="B64:I64"/>
    <mergeCell ref="J64:AK64"/>
    <mergeCell ref="AL64:BA64"/>
    <mergeCell ref="BB64:BU64"/>
    <mergeCell ref="BV64:CL64"/>
    <mergeCell ref="CM64:DC64"/>
    <mergeCell ref="B63:I63"/>
    <mergeCell ref="J63:AK63"/>
    <mergeCell ref="AL63:BA63"/>
    <mergeCell ref="BB63:BU63"/>
    <mergeCell ref="BV63:CL63"/>
    <mergeCell ref="CM63:DC63"/>
    <mergeCell ref="B62:I62"/>
    <mergeCell ref="J62:AK62"/>
    <mergeCell ref="AL62:BA62"/>
    <mergeCell ref="BB62:BU62"/>
    <mergeCell ref="BV62:CL62"/>
    <mergeCell ref="CM62:DC62"/>
    <mergeCell ref="B61:I61"/>
    <mergeCell ref="J61:AK61"/>
    <mergeCell ref="AL61:BA61"/>
    <mergeCell ref="BB61:BU61"/>
    <mergeCell ref="BV61:CL61"/>
    <mergeCell ref="CM61:DC61"/>
    <mergeCell ref="B60:I60"/>
    <mergeCell ref="J60:AK60"/>
    <mergeCell ref="AL60:BA60"/>
    <mergeCell ref="BB60:BU60"/>
    <mergeCell ref="BV60:CL60"/>
    <mergeCell ref="CM60:DC60"/>
    <mergeCell ref="B59:I59"/>
    <mergeCell ref="J59:AK59"/>
    <mergeCell ref="AL59:BA59"/>
    <mergeCell ref="BB59:BU59"/>
    <mergeCell ref="BV59:CL59"/>
    <mergeCell ref="CM59:DC59"/>
    <mergeCell ref="B58:I58"/>
    <mergeCell ref="J58:AK58"/>
    <mergeCell ref="AL58:BA58"/>
    <mergeCell ref="BB58:BU58"/>
    <mergeCell ref="BV58:CL58"/>
    <mergeCell ref="CM58:DC58"/>
    <mergeCell ref="B57:I57"/>
    <mergeCell ref="J57:AK57"/>
    <mergeCell ref="AL57:BA57"/>
    <mergeCell ref="BB57:BU57"/>
    <mergeCell ref="BV57:CL57"/>
    <mergeCell ref="CM57:DC57"/>
    <mergeCell ref="B56:I56"/>
    <mergeCell ref="J56:AK56"/>
    <mergeCell ref="AL56:BA56"/>
    <mergeCell ref="BB56:BU56"/>
    <mergeCell ref="BV56:CL56"/>
    <mergeCell ref="CM56:DC56"/>
    <mergeCell ref="B55:I55"/>
    <mergeCell ref="J55:AK55"/>
    <mergeCell ref="AL55:BA55"/>
    <mergeCell ref="BB55:BU55"/>
    <mergeCell ref="BV55:CL55"/>
    <mergeCell ref="CM55:DC55"/>
    <mergeCell ref="B54:I54"/>
    <mergeCell ref="J54:AK54"/>
    <mergeCell ref="AL54:BA54"/>
    <mergeCell ref="BB54:BU54"/>
    <mergeCell ref="BV54:CL54"/>
    <mergeCell ref="CM54:DC54"/>
    <mergeCell ref="B53:I53"/>
    <mergeCell ref="J53:AK53"/>
    <mergeCell ref="AL53:BA53"/>
    <mergeCell ref="BB53:BU53"/>
    <mergeCell ref="BV53:CL53"/>
    <mergeCell ref="CM53:DC53"/>
    <mergeCell ref="B52:I52"/>
    <mergeCell ref="J52:AK52"/>
    <mergeCell ref="AL52:BA52"/>
    <mergeCell ref="BB52:BU52"/>
    <mergeCell ref="BV52:CL52"/>
    <mergeCell ref="CM52:DC52"/>
    <mergeCell ref="B51:I51"/>
    <mergeCell ref="J51:AK51"/>
    <mergeCell ref="AL51:BA51"/>
    <mergeCell ref="BB51:BU51"/>
    <mergeCell ref="BV51:CL51"/>
    <mergeCell ref="CM51:DC51"/>
    <mergeCell ref="B50:I50"/>
    <mergeCell ref="J50:AK50"/>
    <mergeCell ref="AL50:BA50"/>
    <mergeCell ref="BB50:BU50"/>
    <mergeCell ref="BV50:CL50"/>
    <mergeCell ref="CM50:DC50"/>
    <mergeCell ref="B49:I49"/>
    <mergeCell ref="J49:AK49"/>
    <mergeCell ref="AL49:BA49"/>
    <mergeCell ref="BB49:BU49"/>
    <mergeCell ref="BV49:CL49"/>
    <mergeCell ref="CM49:DC49"/>
    <mergeCell ref="B48:I48"/>
    <mergeCell ref="J48:AK48"/>
    <mergeCell ref="AL48:BA48"/>
    <mergeCell ref="BB48:BU48"/>
    <mergeCell ref="BV48:CL48"/>
    <mergeCell ref="CM48:DC48"/>
    <mergeCell ref="B47:I47"/>
    <mergeCell ref="J47:AK47"/>
    <mergeCell ref="AL47:BA47"/>
    <mergeCell ref="BB47:BU47"/>
    <mergeCell ref="BV47:CL47"/>
    <mergeCell ref="CM47:DC47"/>
    <mergeCell ref="B46:I46"/>
    <mergeCell ref="J46:AK46"/>
    <mergeCell ref="AL46:BA46"/>
    <mergeCell ref="BB46:BU46"/>
    <mergeCell ref="BV46:CL46"/>
    <mergeCell ref="CM46:DC46"/>
    <mergeCell ref="B45:I45"/>
    <mergeCell ref="J45:AK45"/>
    <mergeCell ref="AL45:BA45"/>
    <mergeCell ref="BB45:BU45"/>
    <mergeCell ref="BV45:CL45"/>
    <mergeCell ref="CM45:DC45"/>
    <mergeCell ref="B44:I44"/>
    <mergeCell ref="J44:AK44"/>
    <mergeCell ref="AL44:BA44"/>
    <mergeCell ref="BB44:BU44"/>
    <mergeCell ref="BV44:CL44"/>
    <mergeCell ref="CM44:DC44"/>
    <mergeCell ref="B43:I43"/>
    <mergeCell ref="J43:AK43"/>
    <mergeCell ref="AL43:BA43"/>
    <mergeCell ref="BB43:BU43"/>
    <mergeCell ref="BV43:CL43"/>
    <mergeCell ref="CM43:DC43"/>
    <mergeCell ref="B42:I42"/>
    <mergeCell ref="J42:AK42"/>
    <mergeCell ref="AL42:BA42"/>
    <mergeCell ref="BB42:BU42"/>
    <mergeCell ref="BV42:CL42"/>
    <mergeCell ref="CM42:DC42"/>
    <mergeCell ref="B41:I41"/>
    <mergeCell ref="J41:AK41"/>
    <mergeCell ref="AL41:BA41"/>
    <mergeCell ref="BB41:BU41"/>
    <mergeCell ref="BV41:CL41"/>
    <mergeCell ref="CM41:DC41"/>
    <mergeCell ref="B40:I40"/>
    <mergeCell ref="J40:AK40"/>
    <mergeCell ref="AL40:BA40"/>
    <mergeCell ref="BB40:BU40"/>
    <mergeCell ref="BV40:CL40"/>
    <mergeCell ref="CM40:DC40"/>
    <mergeCell ref="B39:I39"/>
    <mergeCell ref="J39:AK39"/>
    <mergeCell ref="AL39:BA39"/>
    <mergeCell ref="BB39:BU39"/>
    <mergeCell ref="BV39:CL39"/>
    <mergeCell ref="CM39:DC39"/>
    <mergeCell ref="B38:I38"/>
    <mergeCell ref="J38:AK38"/>
    <mergeCell ref="AL38:BA38"/>
    <mergeCell ref="BB38:BU38"/>
    <mergeCell ref="BV38:CL38"/>
    <mergeCell ref="CM38:DC38"/>
    <mergeCell ref="B37:I37"/>
    <mergeCell ref="J37:AK37"/>
    <mergeCell ref="AL37:BA37"/>
    <mergeCell ref="BB37:BU37"/>
    <mergeCell ref="BV37:CL37"/>
    <mergeCell ref="CM37:DC37"/>
    <mergeCell ref="B36:I36"/>
    <mergeCell ref="J36:AK36"/>
    <mergeCell ref="AL36:BA36"/>
    <mergeCell ref="BB36:BU36"/>
    <mergeCell ref="BV36:CL36"/>
    <mergeCell ref="CM36:DC36"/>
    <mergeCell ref="B34:DC34"/>
    <mergeCell ref="B35:I35"/>
    <mergeCell ref="J35:AK35"/>
    <mergeCell ref="AL35:BA35"/>
    <mergeCell ref="BB35:BU35"/>
    <mergeCell ref="BV35:CL35"/>
    <mergeCell ref="CM35:DC35"/>
    <mergeCell ref="AB28:DC28"/>
    <mergeCell ref="J29:DC29"/>
    <mergeCell ref="B31:DC31"/>
    <mergeCell ref="B33:AK33"/>
    <mergeCell ref="AL33:BA33"/>
    <mergeCell ref="BB33:BU33"/>
    <mergeCell ref="BV33:CL33"/>
    <mergeCell ref="CM33:DC33"/>
    <mergeCell ref="J25:DC25"/>
    <mergeCell ref="AB26:DC26"/>
    <mergeCell ref="AH27:DC27"/>
    <mergeCell ref="B14:DC14"/>
    <mergeCell ref="B15:DC15"/>
    <mergeCell ref="B16:DC16"/>
    <mergeCell ref="B18:DC18"/>
    <mergeCell ref="AC20:DC20"/>
    <mergeCell ref="AJ21:DC21"/>
    <mergeCell ref="BS2:DC2"/>
    <mergeCell ref="BS4:DC4"/>
    <mergeCell ref="B8:DC8"/>
    <mergeCell ref="B10:DC10"/>
    <mergeCell ref="AX11:CF11"/>
    <mergeCell ref="B12:DC12"/>
    <mergeCell ref="Z22:DC22"/>
    <mergeCell ref="Z23:DC23"/>
    <mergeCell ref="J24:DC24"/>
  </mergeCells>
  <hyperlinks>
    <hyperlink ref="AH27" r:id="rId1" xr:uid="{1ABDE787-CE1E-4AC9-84FA-0A1EE46B601E}"/>
  </hyperlinks>
  <pageMargins left="0.78740157480314965" right="0.51181102362204722" top="0.59055118110236227" bottom="0.39370078740157483" header="0.19685039370078741" footer="0.19685039370078741"/>
  <pageSetup paperSize="9" scale="58" orientation="portrait" r:id="rId2"/>
  <headerFooter alignWithMargins="0"/>
  <rowBreaks count="1" manualBreakCount="1">
    <brk id="107" max="10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3612-5F1B-43AB-9A69-05AFAA525334}">
  <sheetPr>
    <tabColor theme="6" tint="0.59999389629810485"/>
  </sheetPr>
  <dimension ref="A1:DI20"/>
  <sheetViews>
    <sheetView view="pageBreakPreview" zoomScale="80" zoomScaleNormal="100" zoomScaleSheetLayoutView="80" workbookViewId="0">
      <selection activeCell="CM11" sqref="CM11:CU11"/>
    </sheetView>
  </sheetViews>
  <sheetFormatPr defaultColWidth="0.88671875" defaultRowHeight="15.6" x14ac:dyDescent="0.3"/>
  <cols>
    <col min="1" max="60" width="0.88671875" style="4"/>
    <col min="61" max="61" width="1.88671875" style="4" customWidth="1"/>
    <col min="62" max="68" width="0.88671875" style="4"/>
    <col min="69" max="69" width="1.21875" style="4" customWidth="1"/>
    <col min="70" max="70" width="1.44140625" style="4" customWidth="1"/>
    <col min="71" max="72" width="0.88671875" style="4"/>
    <col min="73" max="73" width="0.88671875" style="4" customWidth="1"/>
    <col min="74" max="76" width="0.88671875" style="4"/>
    <col min="77" max="77" width="0.88671875" style="4" customWidth="1"/>
    <col min="78" max="78" width="1.5546875" style="4" customWidth="1"/>
    <col min="79" max="86" width="0.88671875" style="4"/>
    <col min="87" max="87" width="2" style="4" customWidth="1"/>
    <col min="88" max="89" width="0.88671875" style="4"/>
    <col min="90" max="91" width="0.88671875" style="4" customWidth="1"/>
    <col min="92" max="95" width="0.88671875" style="4"/>
    <col min="96" max="96" width="1.5546875" style="4" customWidth="1"/>
    <col min="97" max="103" width="0.88671875" style="4"/>
    <col min="104" max="104" width="1.5546875" style="4" customWidth="1"/>
    <col min="105" max="112" width="0.88671875" style="4"/>
    <col min="113" max="113" width="1" style="4" customWidth="1"/>
    <col min="114" max="16384" width="0.88671875" style="4"/>
  </cols>
  <sheetData>
    <row r="1" spans="1:113" x14ac:dyDescent="0.3">
      <c r="A1" s="3"/>
      <c r="B1" s="3"/>
      <c r="C1" s="35" t="s">
        <v>134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15"/>
      <c r="DE1" s="3"/>
    </row>
    <row r="2" spans="1:113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</row>
    <row r="3" spans="1:113" s="2" customFormat="1" ht="54.75" customHeight="1" x14ac:dyDescent="0.25">
      <c r="A3" s="1"/>
      <c r="B3" s="42" t="s">
        <v>32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54" t="s">
        <v>33</v>
      </c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6"/>
      <c r="BC3" s="60" t="s">
        <v>135</v>
      </c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2"/>
      <c r="BU3" s="60" t="s">
        <v>136</v>
      </c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2"/>
      <c r="CM3" s="60" t="s">
        <v>137</v>
      </c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2"/>
      <c r="DE3" s="1"/>
    </row>
    <row r="4" spans="1:113" s="2" customFormat="1" ht="40.5" customHeight="1" x14ac:dyDescent="0.25">
      <c r="A4" s="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57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9"/>
      <c r="BC4" s="60" t="s">
        <v>138</v>
      </c>
      <c r="BD4" s="61"/>
      <c r="BE4" s="61"/>
      <c r="BF4" s="61"/>
      <c r="BG4" s="61"/>
      <c r="BH4" s="61"/>
      <c r="BI4" s="61"/>
      <c r="BJ4" s="61"/>
      <c r="BK4" s="62"/>
      <c r="BL4" s="60" t="s">
        <v>139</v>
      </c>
      <c r="BM4" s="61"/>
      <c r="BN4" s="61"/>
      <c r="BO4" s="61"/>
      <c r="BP4" s="61"/>
      <c r="BQ4" s="61"/>
      <c r="BR4" s="61"/>
      <c r="BS4" s="61"/>
      <c r="BT4" s="62"/>
      <c r="BU4" s="60" t="s">
        <v>138</v>
      </c>
      <c r="BV4" s="61"/>
      <c r="BW4" s="61"/>
      <c r="BX4" s="61"/>
      <c r="BY4" s="61"/>
      <c r="BZ4" s="61"/>
      <c r="CA4" s="61"/>
      <c r="CB4" s="61"/>
      <c r="CC4" s="62"/>
      <c r="CD4" s="60" t="s">
        <v>139</v>
      </c>
      <c r="CE4" s="61"/>
      <c r="CF4" s="61"/>
      <c r="CG4" s="61"/>
      <c r="CH4" s="61"/>
      <c r="CI4" s="61"/>
      <c r="CJ4" s="61"/>
      <c r="CK4" s="61"/>
      <c r="CL4" s="62"/>
      <c r="CM4" s="60" t="s">
        <v>138</v>
      </c>
      <c r="CN4" s="61"/>
      <c r="CO4" s="61"/>
      <c r="CP4" s="61"/>
      <c r="CQ4" s="61"/>
      <c r="CR4" s="61"/>
      <c r="CS4" s="61"/>
      <c r="CT4" s="61"/>
      <c r="CU4" s="62"/>
      <c r="CV4" s="60" t="s">
        <v>139</v>
      </c>
      <c r="CW4" s="61"/>
      <c r="CX4" s="61"/>
      <c r="CY4" s="61"/>
      <c r="CZ4" s="61"/>
      <c r="DA4" s="61"/>
      <c r="DB4" s="61"/>
      <c r="DC4" s="61"/>
      <c r="DD4" s="62"/>
      <c r="DE4" s="1"/>
    </row>
    <row r="5" spans="1:113" s="2" customFormat="1" ht="27.75" customHeight="1" x14ac:dyDescent="0.25">
      <c r="A5" s="1"/>
      <c r="B5" s="38" t="s">
        <v>92</v>
      </c>
      <c r="C5" s="38"/>
      <c r="D5" s="38"/>
      <c r="E5" s="38"/>
      <c r="F5" s="38"/>
      <c r="G5" s="38"/>
      <c r="H5" s="39" t="s">
        <v>140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45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7"/>
      <c r="BC5" s="45"/>
      <c r="BD5" s="46"/>
      <c r="BE5" s="46"/>
      <c r="BF5" s="46"/>
      <c r="BG5" s="46"/>
      <c r="BH5" s="46"/>
      <c r="BI5" s="46"/>
      <c r="BJ5" s="46"/>
      <c r="BK5" s="47"/>
      <c r="BL5" s="45"/>
      <c r="BM5" s="46"/>
      <c r="BN5" s="46"/>
      <c r="BO5" s="46"/>
      <c r="BP5" s="46"/>
      <c r="BQ5" s="46"/>
      <c r="BR5" s="46"/>
      <c r="BS5" s="46"/>
      <c r="BT5" s="47"/>
      <c r="BU5" s="45"/>
      <c r="BV5" s="46"/>
      <c r="BW5" s="46"/>
      <c r="BX5" s="46"/>
      <c r="BY5" s="46"/>
      <c r="BZ5" s="46"/>
      <c r="CA5" s="46"/>
      <c r="CB5" s="46"/>
      <c r="CC5" s="47"/>
      <c r="CD5" s="45"/>
      <c r="CE5" s="46"/>
      <c r="CF5" s="46"/>
      <c r="CG5" s="46"/>
      <c r="CH5" s="46"/>
      <c r="CI5" s="46"/>
      <c r="CJ5" s="46"/>
      <c r="CK5" s="46"/>
      <c r="CL5" s="47"/>
      <c r="CM5" s="45"/>
      <c r="CN5" s="46"/>
      <c r="CO5" s="46"/>
      <c r="CP5" s="46"/>
      <c r="CQ5" s="46"/>
      <c r="CR5" s="46"/>
      <c r="CS5" s="46"/>
      <c r="CT5" s="46"/>
      <c r="CU5" s="47"/>
      <c r="CV5" s="45"/>
      <c r="CW5" s="46"/>
      <c r="CX5" s="46"/>
      <c r="CY5" s="46"/>
      <c r="CZ5" s="46"/>
      <c r="DA5" s="46"/>
      <c r="DB5" s="46"/>
      <c r="DC5" s="46"/>
      <c r="DD5" s="47"/>
      <c r="DE5" s="1"/>
    </row>
    <row r="6" spans="1:113" s="2" customFormat="1" ht="45" customHeight="1" x14ac:dyDescent="0.25">
      <c r="A6" s="1"/>
      <c r="B6" s="38" t="s">
        <v>94</v>
      </c>
      <c r="C6" s="38"/>
      <c r="D6" s="38"/>
      <c r="E6" s="38"/>
      <c r="F6" s="38"/>
      <c r="G6" s="38"/>
      <c r="H6" s="39" t="s">
        <v>141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45" t="s">
        <v>142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7"/>
      <c r="BC6" s="45">
        <v>418.12</v>
      </c>
      <c r="BD6" s="46"/>
      <c r="BE6" s="46"/>
      <c r="BF6" s="46"/>
      <c r="BG6" s="46"/>
      <c r="BH6" s="46"/>
      <c r="BI6" s="46"/>
      <c r="BJ6" s="46"/>
      <c r="BK6" s="47"/>
      <c r="BL6" s="45">
        <v>418.23</v>
      </c>
      <c r="BM6" s="46"/>
      <c r="BN6" s="46"/>
      <c r="BO6" s="46"/>
      <c r="BP6" s="46"/>
      <c r="BQ6" s="46"/>
      <c r="BR6" s="46"/>
      <c r="BS6" s="46"/>
      <c r="BT6" s="47"/>
      <c r="BU6" s="45">
        <v>418.23</v>
      </c>
      <c r="BV6" s="46"/>
      <c r="BW6" s="46"/>
      <c r="BX6" s="46"/>
      <c r="BY6" s="46"/>
      <c r="BZ6" s="46"/>
      <c r="CA6" s="46"/>
      <c r="CB6" s="46"/>
      <c r="CC6" s="47"/>
      <c r="CD6" s="45">
        <v>522.57000000000005</v>
      </c>
      <c r="CE6" s="46"/>
      <c r="CF6" s="46"/>
      <c r="CG6" s="46"/>
      <c r="CH6" s="46"/>
      <c r="CI6" s="46"/>
      <c r="CJ6" s="46"/>
      <c r="CK6" s="46"/>
      <c r="CL6" s="47"/>
      <c r="CM6" s="63">
        <v>522.57000000000005</v>
      </c>
      <c r="CN6" s="64"/>
      <c r="CO6" s="64"/>
      <c r="CP6" s="64"/>
      <c r="CQ6" s="64"/>
      <c r="CR6" s="64"/>
      <c r="CS6" s="64"/>
      <c r="CT6" s="64"/>
      <c r="CU6" s="65"/>
      <c r="CV6" s="63">
        <v>829.91</v>
      </c>
      <c r="CW6" s="64"/>
      <c r="CX6" s="64"/>
      <c r="CY6" s="64"/>
      <c r="CZ6" s="64"/>
      <c r="DA6" s="64"/>
      <c r="DB6" s="64"/>
      <c r="DC6" s="64"/>
      <c r="DD6" s="65"/>
      <c r="DE6" s="1"/>
    </row>
    <row r="7" spans="1:113" s="2" customFormat="1" ht="70.8" customHeight="1" x14ac:dyDescent="0.25">
      <c r="A7" s="1"/>
      <c r="B7" s="38" t="s">
        <v>97</v>
      </c>
      <c r="C7" s="38"/>
      <c r="D7" s="38"/>
      <c r="E7" s="38"/>
      <c r="F7" s="38"/>
      <c r="G7" s="38"/>
      <c r="H7" s="39" t="s">
        <v>143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45" t="s">
        <v>142</v>
      </c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7"/>
      <c r="BC7" s="45">
        <v>90.53</v>
      </c>
      <c r="BD7" s="46"/>
      <c r="BE7" s="46"/>
      <c r="BF7" s="46"/>
      <c r="BG7" s="46"/>
      <c r="BH7" s="46"/>
      <c r="BI7" s="46"/>
      <c r="BJ7" s="46"/>
      <c r="BK7" s="47"/>
      <c r="BL7" s="45">
        <v>223.99</v>
      </c>
      <c r="BM7" s="46"/>
      <c r="BN7" s="46"/>
      <c r="BO7" s="46"/>
      <c r="BP7" s="46"/>
      <c r="BQ7" s="46"/>
      <c r="BR7" s="46"/>
      <c r="BS7" s="46"/>
      <c r="BT7" s="47"/>
      <c r="BU7" s="45">
        <v>203.91</v>
      </c>
      <c r="BV7" s="46"/>
      <c r="BW7" s="46"/>
      <c r="BX7" s="46"/>
      <c r="BY7" s="46"/>
      <c r="BZ7" s="46"/>
      <c r="CA7" s="46"/>
      <c r="CB7" s="46"/>
      <c r="CC7" s="47"/>
      <c r="CD7" s="45">
        <v>203.91</v>
      </c>
      <c r="CE7" s="46"/>
      <c r="CF7" s="46"/>
      <c r="CG7" s="46"/>
      <c r="CH7" s="46"/>
      <c r="CI7" s="46"/>
      <c r="CJ7" s="46"/>
      <c r="CK7" s="46"/>
      <c r="CL7" s="47"/>
      <c r="CM7" s="63">
        <v>203.91</v>
      </c>
      <c r="CN7" s="64"/>
      <c r="CO7" s="64"/>
      <c r="CP7" s="64"/>
      <c r="CQ7" s="64"/>
      <c r="CR7" s="64"/>
      <c r="CS7" s="64"/>
      <c r="CT7" s="64"/>
      <c r="CU7" s="65"/>
      <c r="CV7" s="63">
        <v>1033.71</v>
      </c>
      <c r="CW7" s="64"/>
      <c r="CX7" s="64"/>
      <c r="CY7" s="64"/>
      <c r="CZ7" s="64"/>
      <c r="DA7" s="64"/>
      <c r="DB7" s="64"/>
      <c r="DC7" s="64"/>
      <c r="DD7" s="65"/>
      <c r="DE7" s="1"/>
      <c r="DI7" s="16"/>
    </row>
    <row r="8" spans="1:113" s="2" customFormat="1" ht="27.75" customHeight="1" x14ac:dyDescent="0.25">
      <c r="A8" s="1"/>
      <c r="B8" s="38" t="s">
        <v>144</v>
      </c>
      <c r="C8" s="38"/>
      <c r="D8" s="38"/>
      <c r="E8" s="38"/>
      <c r="F8" s="38"/>
      <c r="G8" s="38"/>
      <c r="H8" s="39" t="s">
        <v>145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45" t="s">
        <v>142</v>
      </c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7"/>
      <c r="BC8" s="45"/>
      <c r="BD8" s="46"/>
      <c r="BE8" s="46"/>
      <c r="BF8" s="46"/>
      <c r="BG8" s="46"/>
      <c r="BH8" s="46"/>
      <c r="BI8" s="46"/>
      <c r="BJ8" s="46"/>
      <c r="BK8" s="47"/>
      <c r="BL8" s="45"/>
      <c r="BM8" s="46"/>
      <c r="BN8" s="46"/>
      <c r="BO8" s="46"/>
      <c r="BP8" s="46"/>
      <c r="BQ8" s="46"/>
      <c r="BR8" s="46"/>
      <c r="BS8" s="46"/>
      <c r="BT8" s="47"/>
      <c r="BU8" s="45"/>
      <c r="BV8" s="46"/>
      <c r="BW8" s="46"/>
      <c r="BX8" s="46"/>
      <c r="BY8" s="46"/>
      <c r="BZ8" s="46"/>
      <c r="CA8" s="46"/>
      <c r="CB8" s="46"/>
      <c r="CC8" s="47"/>
      <c r="CD8" s="45"/>
      <c r="CE8" s="46"/>
      <c r="CF8" s="46"/>
      <c r="CG8" s="46"/>
      <c r="CH8" s="46"/>
      <c r="CI8" s="46"/>
      <c r="CJ8" s="46"/>
      <c r="CK8" s="46"/>
      <c r="CL8" s="47"/>
      <c r="CM8" s="63"/>
      <c r="CN8" s="64"/>
      <c r="CO8" s="64"/>
      <c r="CP8" s="64"/>
      <c r="CQ8" s="64"/>
      <c r="CR8" s="64"/>
      <c r="CS8" s="64"/>
      <c r="CT8" s="64"/>
      <c r="CU8" s="65"/>
      <c r="CV8" s="63"/>
      <c r="CW8" s="64"/>
      <c r="CX8" s="64"/>
      <c r="CY8" s="64"/>
      <c r="CZ8" s="64"/>
      <c r="DA8" s="64"/>
      <c r="DB8" s="64"/>
      <c r="DC8" s="64"/>
      <c r="DD8" s="65"/>
      <c r="DE8" s="1"/>
    </row>
    <row r="9" spans="1:113" s="2" customFormat="1" ht="15" customHeight="1" x14ac:dyDescent="0.25">
      <c r="A9" s="1"/>
      <c r="B9" s="38"/>
      <c r="C9" s="38"/>
      <c r="D9" s="38"/>
      <c r="E9" s="38"/>
      <c r="F9" s="38"/>
      <c r="G9" s="38"/>
      <c r="H9" s="39" t="s">
        <v>76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5" t="s">
        <v>142</v>
      </c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7"/>
      <c r="BC9" s="60">
        <v>446.32</v>
      </c>
      <c r="BD9" s="61"/>
      <c r="BE9" s="61"/>
      <c r="BF9" s="61"/>
      <c r="BG9" s="61"/>
      <c r="BH9" s="61"/>
      <c r="BI9" s="61"/>
      <c r="BJ9" s="61"/>
      <c r="BK9" s="62"/>
      <c r="BL9" s="45">
        <v>449.23</v>
      </c>
      <c r="BM9" s="46"/>
      <c r="BN9" s="46"/>
      <c r="BO9" s="46"/>
      <c r="BP9" s="46"/>
      <c r="BQ9" s="46"/>
      <c r="BR9" s="46"/>
      <c r="BS9" s="46"/>
      <c r="BT9" s="47"/>
      <c r="BU9" s="45">
        <v>410.11</v>
      </c>
      <c r="BV9" s="46"/>
      <c r="BW9" s="46"/>
      <c r="BX9" s="46"/>
      <c r="BY9" s="46"/>
      <c r="BZ9" s="46"/>
      <c r="CA9" s="46"/>
      <c r="CB9" s="46"/>
      <c r="CC9" s="47"/>
      <c r="CD9" s="45">
        <v>529.04999999999995</v>
      </c>
      <c r="CE9" s="46"/>
      <c r="CF9" s="46"/>
      <c r="CG9" s="46"/>
      <c r="CH9" s="46"/>
      <c r="CI9" s="46"/>
      <c r="CJ9" s="46"/>
      <c r="CK9" s="46"/>
      <c r="CL9" s="47"/>
      <c r="CM9" s="63">
        <v>529.04999999999995</v>
      </c>
      <c r="CN9" s="64"/>
      <c r="CO9" s="64"/>
      <c r="CP9" s="64"/>
      <c r="CQ9" s="64"/>
      <c r="CR9" s="64"/>
      <c r="CS9" s="64"/>
      <c r="CT9" s="64"/>
      <c r="CU9" s="65"/>
      <c r="CV9" s="63">
        <v>686.67</v>
      </c>
      <c r="CW9" s="64"/>
      <c r="CX9" s="64"/>
      <c r="CY9" s="64"/>
      <c r="CZ9" s="64"/>
      <c r="DA9" s="64"/>
      <c r="DB9" s="64"/>
      <c r="DC9" s="64"/>
      <c r="DD9" s="65"/>
      <c r="DE9" s="1"/>
      <c r="DI9" s="16"/>
    </row>
    <row r="10" spans="1:113" s="2" customFormat="1" ht="15" customHeight="1" x14ac:dyDescent="0.25">
      <c r="A10" s="1"/>
      <c r="B10" s="38"/>
      <c r="C10" s="38"/>
      <c r="D10" s="38"/>
      <c r="E10" s="38"/>
      <c r="F10" s="38"/>
      <c r="G10" s="38"/>
      <c r="H10" s="39" t="s">
        <v>77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5" t="s">
        <v>142</v>
      </c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7"/>
      <c r="BC10" s="60">
        <v>221.26</v>
      </c>
      <c r="BD10" s="61"/>
      <c r="BE10" s="61"/>
      <c r="BF10" s="61"/>
      <c r="BG10" s="61"/>
      <c r="BH10" s="61"/>
      <c r="BI10" s="61"/>
      <c r="BJ10" s="61"/>
      <c r="BK10" s="62"/>
      <c r="BL10" s="63">
        <v>241.4</v>
      </c>
      <c r="BM10" s="64"/>
      <c r="BN10" s="64"/>
      <c r="BO10" s="64"/>
      <c r="BP10" s="64"/>
      <c r="BQ10" s="64"/>
      <c r="BR10" s="64"/>
      <c r="BS10" s="64"/>
      <c r="BT10" s="65"/>
      <c r="BU10" s="63">
        <v>241.4</v>
      </c>
      <c r="BV10" s="64"/>
      <c r="BW10" s="64"/>
      <c r="BX10" s="64"/>
      <c r="BY10" s="64"/>
      <c r="BZ10" s="64"/>
      <c r="CA10" s="64"/>
      <c r="CB10" s="64"/>
      <c r="CC10" s="65"/>
      <c r="CD10" s="63">
        <v>262.41000000000003</v>
      </c>
      <c r="CE10" s="64"/>
      <c r="CF10" s="64"/>
      <c r="CG10" s="64"/>
      <c r="CH10" s="64"/>
      <c r="CI10" s="64"/>
      <c r="CJ10" s="64"/>
      <c r="CK10" s="64"/>
      <c r="CL10" s="65"/>
      <c r="CM10" s="63">
        <v>262.41000000000003</v>
      </c>
      <c r="CN10" s="64"/>
      <c r="CO10" s="64"/>
      <c r="CP10" s="64"/>
      <c r="CQ10" s="64"/>
      <c r="CR10" s="64"/>
      <c r="CS10" s="64"/>
      <c r="CT10" s="64"/>
      <c r="CU10" s="65"/>
      <c r="CV10" s="63">
        <v>329.81</v>
      </c>
      <c r="CW10" s="64"/>
      <c r="CX10" s="64"/>
      <c r="CY10" s="64"/>
      <c r="CZ10" s="64"/>
      <c r="DA10" s="64"/>
      <c r="DB10" s="64"/>
      <c r="DC10" s="64"/>
      <c r="DD10" s="65"/>
      <c r="DE10" s="1"/>
      <c r="DI10" s="16"/>
    </row>
    <row r="11" spans="1:113" s="2" customFormat="1" ht="15" customHeight="1" x14ac:dyDescent="0.25">
      <c r="A11" s="1"/>
      <c r="B11" s="38"/>
      <c r="C11" s="38"/>
      <c r="D11" s="38"/>
      <c r="E11" s="38"/>
      <c r="F11" s="38"/>
      <c r="G11" s="38"/>
      <c r="H11" s="39" t="s">
        <v>78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45" t="s">
        <v>142</v>
      </c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7"/>
      <c r="BC11" s="60">
        <v>148.77000000000001</v>
      </c>
      <c r="BD11" s="61"/>
      <c r="BE11" s="61"/>
      <c r="BF11" s="61"/>
      <c r="BG11" s="61"/>
      <c r="BH11" s="61"/>
      <c r="BI11" s="61"/>
      <c r="BJ11" s="61"/>
      <c r="BK11" s="62"/>
      <c r="BL11" s="45">
        <v>149.74</v>
      </c>
      <c r="BM11" s="46"/>
      <c r="BN11" s="46"/>
      <c r="BO11" s="46"/>
      <c r="BP11" s="46"/>
      <c r="BQ11" s="46"/>
      <c r="BR11" s="46"/>
      <c r="BS11" s="46"/>
      <c r="BT11" s="47"/>
      <c r="BU11" s="45">
        <v>136.69999999999999</v>
      </c>
      <c r="BV11" s="46"/>
      <c r="BW11" s="46"/>
      <c r="BX11" s="46"/>
      <c r="BY11" s="46"/>
      <c r="BZ11" s="46"/>
      <c r="CA11" s="46"/>
      <c r="CB11" s="46"/>
      <c r="CC11" s="47"/>
      <c r="CD11" s="45">
        <v>176.35</v>
      </c>
      <c r="CE11" s="46"/>
      <c r="CF11" s="46"/>
      <c r="CG11" s="46"/>
      <c r="CH11" s="46"/>
      <c r="CI11" s="46"/>
      <c r="CJ11" s="46"/>
      <c r="CK11" s="46"/>
      <c r="CL11" s="47"/>
      <c r="CM11" s="63">
        <v>176.35</v>
      </c>
      <c r="CN11" s="64"/>
      <c r="CO11" s="64"/>
      <c r="CP11" s="64"/>
      <c r="CQ11" s="64"/>
      <c r="CR11" s="64"/>
      <c r="CS11" s="64"/>
      <c r="CT11" s="64"/>
      <c r="CU11" s="65"/>
      <c r="CV11" s="63">
        <v>246.78</v>
      </c>
      <c r="CW11" s="64"/>
      <c r="CX11" s="64"/>
      <c r="CY11" s="64"/>
      <c r="CZ11" s="64"/>
      <c r="DA11" s="64"/>
      <c r="DB11" s="64"/>
      <c r="DC11" s="64"/>
      <c r="DD11" s="65"/>
      <c r="DE11" s="1"/>
      <c r="DI11" s="16"/>
    </row>
    <row r="12" spans="1:113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</row>
    <row r="13" spans="1:113" s="19" customFormat="1" ht="10.199999999999999" x14ac:dyDescent="0.2">
      <c r="A13" s="17"/>
      <c r="B13" s="18" t="s">
        <v>146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</row>
    <row r="14" spans="1:113" s="19" customFormat="1" ht="10.199999999999999" x14ac:dyDescent="0.2">
      <c r="A14" s="17"/>
      <c r="B14" s="18" t="s">
        <v>147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</row>
    <row r="15" spans="1:113" s="19" customFormat="1" ht="10.199999999999999" x14ac:dyDescent="0.2">
      <c r="A15" s="17"/>
      <c r="B15" s="18" t="s">
        <v>148</v>
      </c>
      <c r="C15" s="17"/>
      <c r="D15" s="17"/>
      <c r="E15" s="17"/>
      <c r="F15" s="1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</row>
    <row r="16" spans="1:113" s="19" customFormat="1" ht="10.199999999999999" x14ac:dyDescent="0.2">
      <c r="A16" s="17"/>
      <c r="B16" s="18" t="s">
        <v>149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</row>
    <row r="17" spans="1:109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</row>
    <row r="18" spans="1:109" s="22" customFormat="1" ht="45" customHeight="1" x14ac:dyDescent="0.3">
      <c r="A18" s="21"/>
      <c r="B18" s="21"/>
      <c r="C18" s="21"/>
      <c r="D18" s="21"/>
      <c r="E18" s="21"/>
      <c r="F18" s="21"/>
      <c r="G18" s="21" t="s">
        <v>150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66" t="s">
        <v>151</v>
      </c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21"/>
    </row>
    <row r="19" spans="1:109" s="24" customFormat="1" ht="39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66" t="s">
        <v>152</v>
      </c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23"/>
    </row>
    <row r="20" spans="1:109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</row>
  </sheetData>
  <mergeCells count="77">
    <mergeCell ref="W18:DD18"/>
    <mergeCell ref="W19:DD19"/>
    <mergeCell ref="BU11:CC11"/>
    <mergeCell ref="BU10:CC10"/>
    <mergeCell ref="CD10:CL10"/>
    <mergeCell ref="CM10:CU10"/>
    <mergeCell ref="CV10:DD10"/>
    <mergeCell ref="CD11:CL11"/>
    <mergeCell ref="CM11:CU11"/>
    <mergeCell ref="CV11:DD11"/>
    <mergeCell ref="B11:G11"/>
    <mergeCell ref="H11:AL11"/>
    <mergeCell ref="AM11:BB11"/>
    <mergeCell ref="BC11:BK11"/>
    <mergeCell ref="BL11:BT11"/>
    <mergeCell ref="B10:G10"/>
    <mergeCell ref="H10:AL10"/>
    <mergeCell ref="AM10:BB10"/>
    <mergeCell ref="BC10:BK10"/>
    <mergeCell ref="BL10:BT10"/>
    <mergeCell ref="CM8:CU8"/>
    <mergeCell ref="CV8:DD8"/>
    <mergeCell ref="B9:G9"/>
    <mergeCell ref="H9:AL9"/>
    <mergeCell ref="AM9:BB9"/>
    <mergeCell ref="BC9:BK9"/>
    <mergeCell ref="BL9:BT9"/>
    <mergeCell ref="BU9:CC9"/>
    <mergeCell ref="CD9:CL9"/>
    <mergeCell ref="CM9:CU9"/>
    <mergeCell ref="CV9:DD9"/>
    <mergeCell ref="CD7:CL7"/>
    <mergeCell ref="CM7:CU7"/>
    <mergeCell ref="CV7:DD7"/>
    <mergeCell ref="B8:G8"/>
    <mergeCell ref="H8:AL8"/>
    <mergeCell ref="AM8:BB8"/>
    <mergeCell ref="BC8:BK8"/>
    <mergeCell ref="BL8:BT8"/>
    <mergeCell ref="BU8:CC8"/>
    <mergeCell ref="CD8:CL8"/>
    <mergeCell ref="B7:G7"/>
    <mergeCell ref="H7:AL7"/>
    <mergeCell ref="AM7:BB7"/>
    <mergeCell ref="BC7:BK7"/>
    <mergeCell ref="BL7:BT7"/>
    <mergeCell ref="BU7:CC7"/>
    <mergeCell ref="CM5:CU5"/>
    <mergeCell ref="CV5:DD5"/>
    <mergeCell ref="B6:G6"/>
    <mergeCell ref="H6:AL6"/>
    <mergeCell ref="AM6:BB6"/>
    <mergeCell ref="BC6:BK6"/>
    <mergeCell ref="BL6:BT6"/>
    <mergeCell ref="BU6:CC6"/>
    <mergeCell ref="CD6:CL6"/>
    <mergeCell ref="CM6:CU6"/>
    <mergeCell ref="CV6:DD6"/>
    <mergeCell ref="B5:G5"/>
    <mergeCell ref="H5:AL5"/>
    <mergeCell ref="AM5:BB5"/>
    <mergeCell ref="BC5:BK5"/>
    <mergeCell ref="BL5:BT5"/>
    <mergeCell ref="C1:DC1"/>
    <mergeCell ref="B3:AL4"/>
    <mergeCell ref="AM3:BB4"/>
    <mergeCell ref="BC3:BT3"/>
    <mergeCell ref="BU3:CL3"/>
    <mergeCell ref="CM3:DD3"/>
    <mergeCell ref="BC4:BK4"/>
    <mergeCell ref="BL4:BT4"/>
    <mergeCell ref="BU4:CC4"/>
    <mergeCell ref="CD4:CL4"/>
    <mergeCell ref="CM4:CU4"/>
    <mergeCell ref="CV4:DD4"/>
    <mergeCell ref="BU5:CC5"/>
    <mergeCell ref="CD5:CL5"/>
  </mergeCells>
  <pageMargins left="0.78740157480314965" right="0.51181102362204722" top="0.59055118110236227" bottom="0.39370078740157483" header="0.19685039370078741" footer="0.19685039370078741"/>
  <pageSetup paperSize="9" scale="8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стр.1_9</vt:lpstr>
      <vt:lpstr>стр.10_12</vt:lpstr>
      <vt:lpstr>стр.1_9!Область_печати</vt:lpstr>
      <vt:lpstr>стр.10_12!Область_печати</vt:lpstr>
    </vt:vector>
  </TitlesOfParts>
  <Company>Уралэнергосбыт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 Анастасия Сергеевна</dc:creator>
  <cp:lastModifiedBy>Рудакова Анастасия Сергеевна</cp:lastModifiedBy>
  <dcterms:created xsi:type="dcterms:W3CDTF">2021-11-09T06:16:48Z</dcterms:created>
  <dcterms:modified xsi:type="dcterms:W3CDTF">2021-11-09T15:24:45Z</dcterms:modified>
</cp:coreProperties>
</file>