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dakana\Desktop\Заявка в МТРиЭ на 2022 г\"/>
    </mc:Choice>
  </mc:AlternateContent>
  <xr:revisionPtr revIDLastSave="0" documentId="13_ncr:1_{87AF1A58-FDEF-41DB-B33B-8E1B60DA0AF1}" xr6:coauthVersionLast="36" xr6:coauthVersionMax="36" xr10:uidLastSave="{00000000-0000-0000-0000-000000000000}"/>
  <bookViews>
    <workbookView xWindow="0" yWindow="0" windowWidth="38400" windowHeight="17736" xr2:uid="{0E863170-B9BE-48E0-A2CE-43EBC6FFADC7}"/>
  </bookViews>
  <sheets>
    <sheet name="стр.1_9" sheetId="1" r:id="rId1"/>
    <sheet name="стр.10_12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123Graph_A" localSheetId="0" hidden="1">'[1]Oper,SG&amp;A'!#REF!</definedName>
    <definedName name="__123Graph_A" localSheetId="1" hidden="1">'[1]Oper,SG&amp;A'!#REF!</definedName>
    <definedName name="__123Graph_A" hidden="1">'[1]Oper,SG&amp;A'!#REF!</definedName>
    <definedName name="__123Graph_B" localSheetId="0" hidden="1">'[1]Oper,SG&amp;A'!#REF!</definedName>
    <definedName name="__123Graph_B" localSheetId="1" hidden="1">'[1]Oper,SG&amp;A'!#REF!</definedName>
    <definedName name="__123Graph_B" hidden="1">'[1]Oper,SG&amp;A'!#REF!</definedName>
    <definedName name="__123Graph_C" localSheetId="0" hidden="1">'[1]Oper,SG&amp;A'!#REF!</definedName>
    <definedName name="__123Graph_C" localSheetId="1" hidden="1">'[1]Oper,SG&amp;A'!#REF!</definedName>
    <definedName name="__123Graph_C" hidden="1">'[1]Oper,SG&amp;A'!#REF!</definedName>
    <definedName name="__123Graph_D" localSheetId="0" hidden="1">'[1]Oper,SG&amp;A'!#REF!</definedName>
    <definedName name="__123Graph_D" localSheetId="1" hidden="1">'[1]Oper,SG&amp;A'!#REF!</definedName>
    <definedName name="__123Graph_D" hidden="1">'[1]Oper,SG&amp;A'!#REF!</definedName>
    <definedName name="__123Graph_E" hidden="1">'[1]Oper,SG&amp;A'!#REF!</definedName>
    <definedName name="__123Graph_F" hidden="1">'[1]Oper,SG&amp;A'!#REF!</definedName>
    <definedName name="__123Graph_X" hidden="1">'[1]Oper,SG&amp;A'!#REF!</definedName>
    <definedName name="__3__123Graph_ACHART_4" localSheetId="0" hidden="1">#REF!</definedName>
    <definedName name="__3__123Graph_ACHART_4" localSheetId="1" hidden="1">#REF!</definedName>
    <definedName name="__3__123Graph_ACHART_4" hidden="1">#REF!</definedName>
    <definedName name="__a1" localSheetId="0" hidden="1">{#N/A,#N/A,FALSE,"Valuation";#N/A,#N/A,FALSE,"MLP Impact"}</definedName>
    <definedName name="__a1" localSheetId="1" hidden="1">{#N/A,#N/A,FALSE,"Valuation";#N/A,#N/A,FALSE,"MLP Impact"}</definedName>
    <definedName name="__a1" hidden="1">{#N/A,#N/A,FALSE,"Valuation";#N/A,#N/A,FALSE,"MLP Impact"}</definedName>
    <definedName name="__a2" localSheetId="0" hidden="1">{"Income Statement",#N/A,FALSE,"CFMODEL";"Balance Sheet",#N/A,FALSE,"CFMODEL"}</definedName>
    <definedName name="__a2" localSheetId="1" hidden="1">{"Income Statement",#N/A,FALSE,"CFMODEL";"Balance Sheet",#N/A,FALSE,"CFMODEL"}</definedName>
    <definedName name="__a2" hidden="1">{"Income Statement",#N/A,FALSE,"CFMODEL";"Balance Sheet",#N/A,FALSE,"CFMODEL"}</definedName>
    <definedName name="__a3" localSheetId="0" hidden="1">{"Income Statement",#N/A,FALSE,"CFMODEL";"Balance Sheet",#N/A,FALSE,"CFMODEL"}</definedName>
    <definedName name="__a3" localSheetId="1" hidden="1">{"Income Statement",#N/A,FALSE,"CFMODEL";"Balance Sheet",#N/A,FALSE,"CFMODEL"}</definedName>
    <definedName name="__a3" hidden="1">{"Income Statement",#N/A,FALSE,"CFMODEL";"Balance Sheet",#N/A,FALSE,"CFMODEL"}</definedName>
    <definedName name="__IS2" localSheetId="0" hidden="1">{#N/A,#N/A,FALSE,"Aging Summary";#N/A,#N/A,FALSE,"Ratio Analysis";#N/A,#N/A,FALSE,"Test 120 Day Accts";#N/A,#N/A,FALSE,"Tickmarks"}</definedName>
    <definedName name="__IS2" localSheetId="1" hidden="1">{#N/A,#N/A,FALSE,"Aging Summary";#N/A,#N/A,FALSE,"Ratio Analysis";#N/A,#N/A,FALSE,"Test 120 Day Accts";#N/A,#N/A,FALSE,"Tickmarks"}</definedName>
    <definedName name="__IS2" hidden="1">{#N/A,#N/A,FALSE,"Aging Summary";#N/A,#N/A,FALSE,"Ratio Analysis";#N/A,#N/A,FALSE,"Test 120 Day Accts";#N/A,#N/A,FALSE,"Tickmarks"}</definedName>
    <definedName name="__jou2" localSheetId="0" hidden="1">{"kons tuloslaskelma nim",#N/A,FALSE,"Nimellinen";"Kons rahoituslaskelma nim",#N/A,FALSE,"Nimellinen";"kons tase nim",#N/A,FALSE,"Nimellinen"}</definedName>
    <definedName name="__jou2" localSheetId="1" hidden="1">{"kons tuloslaskelma nim",#N/A,FALSE,"Nimellinen";"Kons rahoituslaskelma nim",#N/A,FALSE,"Nimellinen";"kons tase nim",#N/A,FALSE,"Nimellinen"}</definedName>
    <definedName name="__jou2" hidden="1">{"kons tuloslaskelma nim",#N/A,FALSE,"Nimellinen";"Kons rahoituslaskelma nim",#N/A,FALSE,"Nimellinen";"kons tase nim",#N/A,FALSE,"Nimellinen"}</definedName>
    <definedName name="__wrn2" localSheetId="0" hidden="1">{"glc1",#N/A,FALSE,"GLC";"glc2",#N/A,FALSE,"GLC";"glc3",#N/A,FALSE,"GLC";"glc4",#N/A,FALSE,"GLC";"glc5",#N/A,FALSE,"GLC"}</definedName>
    <definedName name="__wrn2" localSheetId="1" hidden="1">{"glc1",#N/A,FALSE,"GLC";"glc2",#N/A,FALSE,"GLC";"glc3",#N/A,FALSE,"GLC";"glc4",#N/A,FALSE,"GLC";"glc5",#N/A,FALSE,"GLC"}</definedName>
    <definedName name="__wrn2" hidden="1">{"glc1",#N/A,FALSE,"GLC";"glc2",#N/A,FALSE,"GLC";"glc3",#N/A,FALSE,"GLC";"glc4",#N/A,FALSE,"GLC";"glc5",#N/A,FALSE,"GLC"}</definedName>
    <definedName name="__wrn222" localSheetId="0" hidden="1">{"glc1",#N/A,FALSE,"GLC";"glc2",#N/A,FALSE,"GLC";"glc3",#N/A,FALSE,"GLC";"glc4",#N/A,FALSE,"GLC";"glc5",#N/A,FALSE,"GLC"}</definedName>
    <definedName name="__wrn222" localSheetId="1" hidden="1">{"glc1",#N/A,FALSE,"GLC";"glc2",#N/A,FALSE,"GLC";"glc3",#N/A,FALSE,"GLC";"glc4",#N/A,FALSE,"GLC";"glc5",#N/A,FALSE,"GLC"}</definedName>
    <definedName name="__wrn222" hidden="1">{"glc1",#N/A,FALSE,"GLC";"glc2",#N/A,FALSE,"GLC";"glc3",#N/A,FALSE,"GLC";"glc4",#N/A,FALSE,"GLC";"glc5",#N/A,FALSE,"GLC"}</definedName>
    <definedName name="__xlfn.BAHTTEXT" hidden="1">#NAME?</definedName>
    <definedName name="_1__123Graph_ACHART_1" hidden="1">[2]Sum!#REF!</definedName>
    <definedName name="_1__123Graph_ACHART_4" localSheetId="0" hidden="1">#REF!</definedName>
    <definedName name="_1__123Graph_ACHART_4" localSheetId="1" hidden="1">#REF!</definedName>
    <definedName name="_1__123Graph_ACHART_4" hidden="1">#REF!</definedName>
    <definedName name="_12__123Graph_ACHART_2" localSheetId="0" hidden="1">[2]Sum!#REF!</definedName>
    <definedName name="_12__123Graph_ACHART_2" localSheetId="1" hidden="1">[2]Sum!#REF!</definedName>
    <definedName name="_12__123Graph_ACHART_2" hidden="1">[2]Sum!#REF!</definedName>
    <definedName name="_13__123Graph_ACHART_4" localSheetId="0" hidden="1">#REF!</definedName>
    <definedName name="_13__123Graph_ACHART_4" localSheetId="1" hidden="1">#REF!</definedName>
    <definedName name="_13__123Graph_ACHART_4" hidden="1">#REF!</definedName>
    <definedName name="_19__123Graph_LBL_ACHART_1" localSheetId="0" hidden="1">[2]Sum!#REF!</definedName>
    <definedName name="_19__123Graph_LBL_ACHART_1" localSheetId="1" hidden="1">[2]Sum!#REF!</definedName>
    <definedName name="_19__123Graph_LBL_ACHART_1" hidden="1">[2]Sum!#REF!</definedName>
    <definedName name="_2__123Graph_ACHART_2" localSheetId="0" hidden="1">[2]Sum!#REF!</definedName>
    <definedName name="_2__123Graph_ACHART_2" localSheetId="1" hidden="1">[2]Sum!#REF!</definedName>
    <definedName name="_2__123Graph_ACHART_2" hidden="1">[2]Sum!#REF!</definedName>
    <definedName name="_2__123Graph_XCHART_3" localSheetId="0" hidden="1">#REF!</definedName>
    <definedName name="_2__123Graph_XCHART_3" localSheetId="1" hidden="1">#REF!</definedName>
    <definedName name="_2__123Graph_XCHART_3" hidden="1">#REF!</definedName>
    <definedName name="_25__123Graph_LBL_ACHART_2" localSheetId="0" hidden="1">[2]Sum!#REF!</definedName>
    <definedName name="_25__123Graph_LBL_ACHART_2" localSheetId="1" hidden="1">[2]Sum!#REF!</definedName>
    <definedName name="_25__123Graph_LBL_ACHART_2" hidden="1">[2]Sum!#REF!</definedName>
    <definedName name="_3__123Graph_ACHART_4" localSheetId="0" hidden="1">#REF!</definedName>
    <definedName name="_3__123Graph_ACHART_4" localSheetId="1" hidden="1">#REF!</definedName>
    <definedName name="_3__123Graph_ACHART_4" hidden="1">#REF!</definedName>
    <definedName name="_3__123Graph_XCHART_4" localSheetId="0" hidden="1">#REF!</definedName>
    <definedName name="_3__123Graph_XCHART_4" localSheetId="1" hidden="1">#REF!</definedName>
    <definedName name="_3__123Graph_XCHART_4" hidden="1">#REF!</definedName>
    <definedName name="_31__123Graph_XCHART_1" localSheetId="0" hidden="1">[2]Sum!#REF!</definedName>
    <definedName name="_31__123Graph_XCHART_1" localSheetId="1" hidden="1">[2]Sum!#REF!</definedName>
    <definedName name="_31__123Graph_XCHART_1" hidden="1">[2]Sum!#REF!</definedName>
    <definedName name="_37__123Graph_XCHART_2" localSheetId="0" hidden="1">[2]Sum!#REF!</definedName>
    <definedName name="_37__123Graph_XCHART_2" localSheetId="1" hidden="1">[2]Sum!#REF!</definedName>
    <definedName name="_37__123Graph_XCHART_2" hidden="1">[2]Sum!#REF!</definedName>
    <definedName name="_38__123Graph_XCHART_3" localSheetId="0" hidden="1">#REF!</definedName>
    <definedName name="_38__123Graph_XCHART_3" localSheetId="1" hidden="1">#REF!</definedName>
    <definedName name="_38__123Graph_XCHART_3" hidden="1">#REF!</definedName>
    <definedName name="_39__123Graph_XCHART_4" localSheetId="0" hidden="1">#REF!</definedName>
    <definedName name="_39__123Graph_XCHART_4" localSheetId="1" hidden="1">#REF!</definedName>
    <definedName name="_39__123Graph_XCHART_4" hidden="1">#REF!</definedName>
    <definedName name="_4__123Graph_LBL_ACHART_1" localSheetId="0" hidden="1">[2]Sum!#REF!</definedName>
    <definedName name="_4__123Graph_LBL_ACHART_1" localSheetId="1" hidden="1">[2]Sum!#REF!</definedName>
    <definedName name="_4__123Graph_LBL_ACHART_1" hidden="1">[2]Sum!#REF!</definedName>
    <definedName name="_4aaa" localSheetId="0" hidden="1">{#N/A,#N/A,FALSE,"Aging Summary";#N/A,#N/A,FALSE,"Ratio Analysis";#N/A,#N/A,FALSE,"Test 120 Day Accts";#N/A,#N/A,FALSE,"Tickmarks"}</definedName>
    <definedName name="_4aaa" localSheetId="1" hidden="1">{#N/A,#N/A,FALSE,"Aging Summary";#N/A,#N/A,FALSE,"Ratio Analysis";#N/A,#N/A,FALSE,"Test 120 Day Accts";#N/A,#N/A,FALSE,"Tickmarks"}</definedName>
    <definedName name="_4aaa" hidden="1">{#N/A,#N/A,FALSE,"Aging Summary";#N/A,#N/A,FALSE,"Ratio Analysis";#N/A,#N/A,FALSE,"Test 120 Day Accts";#N/A,#N/A,FALSE,"Tickmarks"}</definedName>
    <definedName name="_5__123Graph_LBL_ACHART_2" hidden="1">[2]Sum!#REF!</definedName>
    <definedName name="_6__123Graph_ACHART_1" hidden="1">[2]Sum!#REF!</definedName>
    <definedName name="_6__123Graph_XCHART_1" hidden="1">[2]Sum!#REF!</definedName>
    <definedName name="_6__123Graph_XCHART_3" localSheetId="0" hidden="1">#REF!</definedName>
    <definedName name="_6__123Graph_XCHART_3" localSheetId="1" hidden="1">#REF!</definedName>
    <definedName name="_6__123Graph_XCHART_3" hidden="1">#REF!</definedName>
    <definedName name="_7__123Graph_XCHART_2" localSheetId="0" hidden="1">[2]Sum!#REF!</definedName>
    <definedName name="_7__123Graph_XCHART_2" localSheetId="1" hidden="1">[2]Sum!#REF!</definedName>
    <definedName name="_7__123Graph_XCHART_2" hidden="1">[2]Sum!#REF!</definedName>
    <definedName name="_7__123Graph_XCHART_4" localSheetId="0" hidden="1">#REF!</definedName>
    <definedName name="_7__123Graph_XCHART_4" localSheetId="1" hidden="1">#REF!</definedName>
    <definedName name="_7__123Graph_XCHART_4" hidden="1">#REF!</definedName>
    <definedName name="_8__123Graph_XCHART_3" localSheetId="0" hidden="1">#REF!</definedName>
    <definedName name="_8__123Graph_XCHART_3" localSheetId="1" hidden="1">#REF!</definedName>
    <definedName name="_8__123Graph_XCHART_3" hidden="1">#REF!</definedName>
    <definedName name="_9__123Graph_XCHART_4" localSheetId="0" hidden="1">#REF!</definedName>
    <definedName name="_9__123Graph_XCHART_4" localSheetId="1" hidden="1">#REF!</definedName>
    <definedName name="_9__123Graph_XCHART_4" hidden="1">#REF!</definedName>
    <definedName name="_a1" localSheetId="0" hidden="1">{#N/A,#N/A,FALSE,"Valuation";#N/A,#N/A,FALSE,"MLP Impact"}</definedName>
    <definedName name="_a1" localSheetId="1" hidden="1">{#N/A,#N/A,FALSE,"Valuation";#N/A,#N/A,FALSE,"MLP Impact"}</definedName>
    <definedName name="_a1" hidden="1">{#N/A,#N/A,FALSE,"Valuation";#N/A,#N/A,FALSE,"MLP Impact"}</definedName>
    <definedName name="_a2" localSheetId="0" hidden="1">{"Income Statement",#N/A,FALSE,"CFMODEL";"Balance Sheet",#N/A,FALSE,"CFMODEL"}</definedName>
    <definedName name="_a2" localSheetId="1" hidden="1">{"Income Statement",#N/A,FALSE,"CFMODEL";"Balance Sheet",#N/A,FALSE,"CFMODEL"}</definedName>
    <definedName name="_a2" hidden="1">{"Income Statement",#N/A,FALSE,"CFMODEL";"Balance Sheet",#N/A,FALSE,"CFMODEL"}</definedName>
    <definedName name="_a3" localSheetId="0" hidden="1">{"Income Statement",#N/A,FALSE,"CFMODEL";"Balance Sheet",#N/A,FALSE,"CFMODEL"}</definedName>
    <definedName name="_a3" localSheetId="1" hidden="1">{"Income Statement",#N/A,FALSE,"CFMODEL";"Balance Sheet",#N/A,FALSE,"CFMODEL"}</definedName>
    <definedName name="_a3" hidden="1">{"Income Statement",#N/A,FALSE,"CFMODEL";"Balance Sheet",#N/A,FALSE,"CFMODEL"}</definedName>
    <definedName name="_AMO_UniqueIdentifier" hidden="1">"'d2dd67ff-91f3-4884-8237-125d2ebf9c64'"</definedName>
    <definedName name="_Fill" localSheetId="0" hidden="1">#REF!</definedName>
    <definedName name="_Fill" localSheetId="1" hidden="1">#REF!</definedName>
    <definedName name="_Fill" hidden="1">#REF!</definedName>
    <definedName name="_IS2" localSheetId="0" hidden="1">{#N/A,#N/A,FALSE,"Aging Summary";#N/A,#N/A,FALSE,"Ratio Analysis";#N/A,#N/A,FALSE,"Test 120 Day Accts";#N/A,#N/A,FALSE,"Tickmarks"}</definedName>
    <definedName name="_IS2" localSheetId="1" hidden="1">{#N/A,#N/A,FALSE,"Aging Summary";#N/A,#N/A,FALSE,"Ratio Analysis";#N/A,#N/A,FALSE,"Test 120 Day Accts";#N/A,#N/A,FALSE,"Tickmarks"}</definedName>
    <definedName name="_IS2" hidden="1">{#N/A,#N/A,FALSE,"Aging Summary";#N/A,#N/A,FALSE,"Ratio Analysis";#N/A,#N/A,FALSE,"Test 120 Day Accts";#N/A,#N/A,FALSE,"Tickmarks"}</definedName>
    <definedName name="_jou2" localSheetId="0" hidden="1">{"kons tuloslaskelma nim",#N/A,FALSE,"Nimellinen";"Kons rahoituslaskelma nim",#N/A,FALSE,"Nimellinen";"kons tase nim",#N/A,FALSE,"Nimellinen"}</definedName>
    <definedName name="_jou2" localSheetId="1" hidden="1">{"kons tuloslaskelma nim",#N/A,FALSE,"Nimellinen";"Kons rahoituslaskelma nim",#N/A,FALSE,"Nimellinen";"kons tase nim",#N/A,FALSE,"Nimellinen"}</definedName>
    <definedName name="_jou2" hidden="1">{"kons tuloslaskelma nim",#N/A,FALSE,"Nimellinen";"Kons rahoituslaskelma nim",#N/A,FALSE,"Nimellinen";"kons tase nim",#N/A,FALSE,"Nimellinen"}</definedName>
    <definedName name="_Key1" hidden="1">'[3]Natl Consult Reg.'!#REF!</definedName>
    <definedName name="_Key2" hidden="1">'[3]Natl Consult Reg.'!#REF!</definedName>
    <definedName name="_Order1" hidden="1">255</definedName>
    <definedName name="_Order2" hidden="1">255</definedName>
    <definedName name="_Regression_Int" hidden="1">1</definedName>
    <definedName name="_Regression_Out" localSheetId="0" hidden="1">#REF!</definedName>
    <definedName name="_Regression_Out" localSheetId="1" hidden="1">#REF!</definedName>
    <definedName name="_Regression_Out" hidden="1">#REF!</definedName>
    <definedName name="_Regression_X" localSheetId="0" hidden="1">#REF!</definedName>
    <definedName name="_Regression_X" localSheetId="1" hidden="1">#REF!</definedName>
    <definedName name="_Regression_X" hidden="1">#REF!</definedName>
    <definedName name="_Regression_Y" localSheetId="0" hidden="1">#REF!</definedName>
    <definedName name="_Regression_Y" localSheetId="1" hidden="1">#REF!</definedName>
    <definedName name="_Regression_Y" hidden="1">#REF!</definedName>
    <definedName name="_Sort" localSheetId="0" hidden="1">#REF!</definedName>
    <definedName name="_Sort" localSheetId="1" hidden="1">#REF!</definedName>
    <definedName name="_Sort" hidden="1">#REF!</definedName>
    <definedName name="_sort1" localSheetId="0" hidden="1">#REF!</definedName>
    <definedName name="_sort1" localSheetId="1" hidden="1">#REF!</definedName>
    <definedName name="_sort1" hidden="1">#REF!</definedName>
    <definedName name="_sort5" localSheetId="0" hidden="1">#REF!</definedName>
    <definedName name="_sort5" localSheetId="1" hidden="1">#REF!</definedName>
    <definedName name="_sort5" hidden="1">#REF!</definedName>
    <definedName name="_Table2_In1" localSheetId="0" hidden="1">#REF!</definedName>
    <definedName name="_Table2_In1" localSheetId="1" hidden="1">#REF!</definedName>
    <definedName name="_Table2_In1" hidden="1">#REF!</definedName>
    <definedName name="_Table2_In2" localSheetId="0" hidden="1">#REF!</definedName>
    <definedName name="_Table2_In2" localSheetId="1" hidden="1">#REF!</definedName>
    <definedName name="_Table2_In2" hidden="1">#REF!</definedName>
    <definedName name="_Table2_Out" localSheetId="0" hidden="1">#REF!</definedName>
    <definedName name="_Table2_Out" localSheetId="1" hidden="1">#REF!</definedName>
    <definedName name="_Table2_Out" hidden="1">#REF!</definedName>
    <definedName name="_Table3_In2" localSheetId="0" hidden="1">#REF!</definedName>
    <definedName name="_Table3_In2" localSheetId="1" hidden="1">#REF!</definedName>
    <definedName name="_Table3_In2" hidden="1">#REF!</definedName>
    <definedName name="_wrn2" localSheetId="0" hidden="1">{"glc1",#N/A,FALSE,"GLC";"glc2",#N/A,FALSE,"GLC";"glc3",#N/A,FALSE,"GLC";"glc4",#N/A,FALSE,"GLC";"glc5",#N/A,FALSE,"GLC"}</definedName>
    <definedName name="_wrn2" localSheetId="1" hidden="1">{"glc1",#N/A,FALSE,"GLC";"glc2",#N/A,FALSE,"GLC";"glc3",#N/A,FALSE,"GLC";"glc4",#N/A,FALSE,"GLC";"glc5",#N/A,FALSE,"GLC"}</definedName>
    <definedName name="_wrn2" hidden="1">{"glc1",#N/A,FALSE,"GLC";"glc2",#N/A,FALSE,"GLC";"glc3",#N/A,FALSE,"GLC";"glc4",#N/A,FALSE,"GLC";"glc5",#N/A,FALSE,"GLC"}</definedName>
    <definedName name="_wrn222" localSheetId="0" hidden="1">{"glc1",#N/A,FALSE,"GLC";"glc2",#N/A,FALSE,"GLC";"glc3",#N/A,FALSE,"GLC";"glc4",#N/A,FALSE,"GLC";"glc5",#N/A,FALSE,"GLC"}</definedName>
    <definedName name="_wrn222" localSheetId="1" hidden="1">{"glc1",#N/A,FALSE,"GLC";"glc2",#N/A,FALSE,"GLC";"glc3",#N/A,FALSE,"GLC";"glc4",#N/A,FALSE,"GLC";"glc5",#N/A,FALSE,"GLC"}</definedName>
    <definedName name="_wrn222" hidden="1">{"glc1",#N/A,FALSE,"GLC";"glc2",#N/A,FALSE,"GLC";"glc3",#N/A,FALSE,"GLC";"glc4",#N/A,FALSE,"GLC";"glc5",#N/A,FALSE,"GLC"}</definedName>
    <definedName name="a" localSheetId="0" hidden="1">{#N/A,#N/A,FALSE,"Aging Summary";#N/A,#N/A,FALSE,"Ratio Analysis";#N/A,#N/A,FALSE,"Test 120 Day Accts";#N/A,#N/A,FALSE,"Tickmarks"}</definedName>
    <definedName name="a" localSheetId="1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aa" localSheetId="0" hidden="1">{#N/A,#N/A,FALSE,"Aging Summary";#N/A,#N/A,FALSE,"Ratio Analysis";#N/A,#N/A,FALSE,"Test 120 Day Accts";#N/A,#N/A,FALSE,"Tickmarks"}</definedName>
    <definedName name="aa" localSheetId="1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aa" localSheetId="0" hidden="1">{#N/A,#N/A,FALSE,"Aging Summary";#N/A,#N/A,FALSE,"Ratio Analysis";#N/A,#N/A,FALSE,"Test 120 Day Accts";#N/A,#N/A,FALSE,"Tickmarks"}</definedName>
    <definedName name="aaa" localSheetId="1" hidden="1">{#N/A,#N/A,FALSE,"Aging Summary";#N/A,#N/A,FALSE,"Ratio Analysis";#N/A,#N/A,FALSE,"Test 120 Day Accts";#N/A,#N/A,FALSE,"Tickmarks"}</definedName>
    <definedName name="aaa" hidden="1">{#N/A,#N/A,FALSE,"Aging Summary";#N/A,#N/A,FALSE,"Ratio Analysis";#N/A,#N/A,FALSE,"Test 120 Day Accts";#N/A,#N/A,FALSE,"Tickmarks"}</definedName>
    <definedName name="aaa0" localSheetId="0" hidden="1">{#N/A,#N/A,FALSE,"Aging Summary";#N/A,#N/A,FALSE,"Ratio Analysis";#N/A,#N/A,FALSE,"Test 120 Day Accts";#N/A,#N/A,FALSE,"Tickmarks"}</definedName>
    <definedName name="aaa0" localSheetId="1" hidden="1">{#N/A,#N/A,FALSE,"Aging Summary";#N/A,#N/A,FALSE,"Ratio Analysis";#N/A,#N/A,FALSE,"Test 120 Day Accts";#N/A,#N/A,FALSE,"Tickmarks"}</definedName>
    <definedName name="aaa0" hidden="1">{#N/A,#N/A,FALSE,"Aging Summary";#N/A,#N/A,FALSE,"Ratio Analysis";#N/A,#N/A,FALSE,"Test 120 Day Accts";#N/A,#N/A,FALSE,"Tickmarks"}</definedName>
    <definedName name="abc" localSheetId="0" hidden="1">{"key inputs",#N/A,TRUE,"Key Inputs";"key outputs",#N/A,TRUE,"Outputs";"Other inputs",#N/A,TRUE,"Other Inputs";"Revenue",#N/A,TRUE,"Rev"}</definedName>
    <definedName name="abc" localSheetId="1" hidden="1">{"key inputs",#N/A,TRUE,"Key Inputs";"key outputs",#N/A,TRUE,"Outputs";"Other inputs",#N/A,TRUE,"Other Inputs";"Revenue",#N/A,TRUE,"Rev"}</definedName>
    <definedName name="abc" hidden="1">{"key inputs",#N/A,TRUE,"Key Inputs";"key outputs",#N/A,TRUE,"Outputs";"Other inputs",#N/A,TRUE,"Other Inputs";"Revenue",#N/A,TRUE,"Rev"}</definedName>
    <definedName name="AccessDatabase" hidden="1">"C:\Мои документы\Базовая сводная обязательств1.mdb"</definedName>
    <definedName name="ad" localSheetId="0" hidden="1">{#N/A,#N/A,FALSE,"Aging Summary";#N/A,#N/A,FALSE,"Ratio Analysis";#N/A,#N/A,FALSE,"Test 120 Day Accts";#N/A,#N/A,FALSE,"Tickmarks"}</definedName>
    <definedName name="ad" localSheetId="1" hidden="1">{#N/A,#N/A,FALSE,"Aging Summary";#N/A,#N/A,FALSE,"Ratio Analysis";#N/A,#N/A,FALSE,"Test 120 Day Accts";#N/A,#N/A,FALSE,"Tickmarks"}</definedName>
    <definedName name="ad" hidden="1">{#N/A,#N/A,FALSE,"Aging Summary";#N/A,#N/A,FALSE,"Ratio Analysis";#N/A,#N/A,FALSE,"Test 120 Day Accts";#N/A,#N/A,FALSE,"Tickmarks"}</definedName>
    <definedName name="anscount" hidden="1">1</definedName>
    <definedName name="antonio" localSheetId="0" hidden="1">{#N/A,"70% Success",FALSE,"Sales Forecast";#N/A,#N/A,FALSE,"Sheet2"}</definedName>
    <definedName name="antonio" localSheetId="1" hidden="1">{#N/A,"70% Success",FALSE,"Sales Forecast";#N/A,#N/A,FALSE,"Sheet2"}</definedName>
    <definedName name="antonio" hidden="1">{#N/A,"70% Success",FALSE,"Sales Forecast";#N/A,#N/A,FALSE,"Sheet2"}</definedName>
    <definedName name="apr" hidden="1">{"'РП (2)'!$A$5:$S$150"}</definedName>
    <definedName name="aqer" localSheetId="0" hidden="1">{"'Sheet1'!$A$1:$G$85"}</definedName>
    <definedName name="aqer" localSheetId="1" hidden="1">{"'Sheet1'!$A$1:$G$85"}</definedName>
    <definedName name="aqer" hidden="1">{"'Sheet1'!$A$1:$G$85"}</definedName>
    <definedName name="as" localSheetId="0" hidden="1">{"Tunnusluku raportti",#N/A,FALSE,"Tunnusluvut"}</definedName>
    <definedName name="as" localSheetId="1" hidden="1">{"Tunnusluku raportti",#N/A,FALSE,"Tunnusluvut"}</definedName>
    <definedName name="as" hidden="1">{"Tunnusluku raportti",#N/A,FALSE,"Tunnusluvut"}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yncStepLS" hidden="1">0</definedName>
    <definedName name="AS2VersionLS" hidden="1">300</definedName>
    <definedName name="asd" localSheetId="0" hidden="1">{"key inputs",#N/A,FALSE,"Key Inputs";"key outputs",#N/A,FALSE,"Outputs";"Other inputs",#N/A,FALSE,"Other Inputs";"cashflow",#N/A,FALSE,"Statemnts"}</definedName>
    <definedName name="asd" localSheetId="1" hidden="1">{"key inputs",#N/A,FALSE,"Key Inputs";"key outputs",#N/A,FALSE,"Outputs";"Other inputs",#N/A,FALSE,"Other Inputs";"cashflow",#N/A,FALSE,"Statemnts"}</definedName>
    <definedName name="asd" hidden="1">{"key inputs",#N/A,FALSE,"Key Inputs";"key outputs",#N/A,FALSE,"Outputs";"Other inputs",#N/A,FALSE,"Other Inputs";"cashflow",#N/A,FALSE,"Statemnts"}</definedName>
    <definedName name="asdfg" hidden="1">{"'РП (2)'!$A$5:$S$150"}</definedName>
    <definedName name="asdfgh" hidden="1">{"'РП (2)'!$A$5:$S$150"}</definedName>
    <definedName name="asdfs" hidden="1">{"'РП (2)'!$A$5:$S$150"}</definedName>
    <definedName name="bb" localSheetId="0" hidden="1">{#N/A,#N/A,FALSE,"Aging Summary";#N/A,#N/A,FALSE,"Ratio Analysis";#N/A,#N/A,FALSE,"Test 120 Day Accts";#N/A,#N/A,FALSE,"Tickmarks"}</definedName>
    <definedName name="bb" localSheetId="1" hidden="1">{#N/A,#N/A,FALSE,"Aging Summary";#N/A,#N/A,FALSE,"Ratio Analysis";#N/A,#N/A,FALSE,"Test 120 Day Accts";#N/A,#N/A,FALSE,"Tickmarks"}</definedName>
    <definedName name="bb" hidden="1">{#N/A,#N/A,FALSE,"Aging Summary";#N/A,#N/A,FALSE,"Ratio Analysis";#N/A,#N/A,FALSE,"Test 120 Day Accts";#N/A,#N/A,FALSE,"Tickmarks"}</definedName>
    <definedName name="bbb" localSheetId="0" hidden="1">{#N/A,#N/A,FALSE,"Aging Summary";#N/A,#N/A,FALSE,"Ratio Analysis";#N/A,#N/A,FALSE,"Test 120 Day Accts";#N/A,#N/A,FALSE,"Tickmarks"}</definedName>
    <definedName name="bbb" localSheetId="1" hidden="1">{#N/A,#N/A,FALSE,"Aging Summary";#N/A,#N/A,FALSE,"Ratio Analysis";#N/A,#N/A,FALSE,"Test 120 Day Accts";#N/A,#N/A,FALSE,"Tickmarks"}</definedName>
    <definedName name="bbb" hidden="1">{#N/A,#N/A,FALSE,"Aging Summary";#N/A,#N/A,FALSE,"Ratio Analysis";#N/A,#N/A,FALSE,"Test 120 Day Accts";#N/A,#N/A,FALSE,"Tickmarks"}</definedName>
    <definedName name="BG_Del" hidden="1">15</definedName>
    <definedName name="BG_Ins" hidden="1">4</definedName>
    <definedName name="BG_Mod" hidden="1">6</definedName>
    <definedName name="bloomberg" localSheetId="0" hidden="1">{"glc1",#N/A,FALSE,"GLC";"glc2",#N/A,FALSE,"GLC";"glc3",#N/A,FALSE,"GLC";"glc4",#N/A,FALSE,"GLC";"glc5",#N/A,FALSE,"GLC"}</definedName>
    <definedName name="bloomberg" localSheetId="1" hidden="1">{"glc1",#N/A,FALSE,"GLC";"glc2",#N/A,FALSE,"GLC";"glc3",#N/A,FALSE,"GLC";"glc4",#N/A,FALSE,"GLC";"glc5",#N/A,FALSE,"GLC"}</definedName>
    <definedName name="bloomberg" hidden="1">{"glc1",#N/A,FALSE,"GLC";"glc2",#N/A,FALSE,"GLC";"glc3",#N/A,FALSE,"GLC";"glc4",#N/A,FALSE,"GLC";"glc5",#N/A,FALSE,"GLC"}</definedName>
    <definedName name="BLPH1" hidden="1">[4]GLC_ratios_Jun!$D$15</definedName>
    <definedName name="BLPH2" hidden="1">[4]GLC_ratios_Jun!$Z$15</definedName>
    <definedName name="carlos" localSheetId="0" hidden="1">{#N/A,"10% Success",FALSE,"Sales Forecast";#N/A,#N/A,FALSE,"Sheet2"}</definedName>
    <definedName name="carlos" localSheetId="1" hidden="1">{#N/A,"10% Success",FALSE,"Sales Forecast";#N/A,#N/A,FALSE,"Sheet2"}</definedName>
    <definedName name="carlos" hidden="1">{#N/A,"10% Success",FALSE,"Sales Forecast";#N/A,#N/A,FALSE,"Sheet2"}</definedName>
    <definedName name="Chiara" localSheetId="0" hidden="1">#REF!</definedName>
    <definedName name="Chiara" localSheetId="1" hidden="1">#REF!</definedName>
    <definedName name="Chiara" hidden="1">#REF!</definedName>
    <definedName name="ciao" localSheetId="0" hidden="1">{#N/A,#N/A,FALSE,"Valuation";#N/A,#N/A,FALSE,"MLP Impact"}</definedName>
    <definedName name="ciao" localSheetId="1" hidden="1">{#N/A,#N/A,FALSE,"Valuation";#N/A,#N/A,FALSE,"MLP Impact"}</definedName>
    <definedName name="ciao" hidden="1">{#N/A,#N/A,FALSE,"Valuation";#N/A,#N/A,FALSE,"MLP Impact"}</definedName>
    <definedName name="claudia" localSheetId="0" hidden="1">{#N/A,"70% Success",FALSE,"Sales Forecast";#N/A,#N/A,FALSE,"Sheet2"}</definedName>
    <definedName name="claudia" localSheetId="1" hidden="1">{#N/A,"70% Success",FALSE,"Sales Forecast";#N/A,#N/A,FALSE,"Sheet2"}</definedName>
    <definedName name="claudia" hidden="1">{#N/A,"70% Success",FALSE,"Sales Forecast";#N/A,#N/A,FALSE,"Sheet2"}</definedName>
    <definedName name="Control" hidden="1">{"'РП (2)'!$A$5:$S$150"}</definedName>
    <definedName name="control1" hidden="1">{"'РП (2)'!$A$5:$S$150"}</definedName>
    <definedName name="coucou" localSheetId="0" hidden="1">{#N/A,#N/A,TRUE,"Cover sheet";#N/A,#N/A,TRUE,"INPUTS";#N/A,#N/A,TRUE,"OUTPUTS";#N/A,#N/A,TRUE,"VALUATION"}</definedName>
    <definedName name="coucou" localSheetId="1" hidden="1">{#N/A,#N/A,TRUE,"Cover sheet";#N/A,#N/A,TRUE,"INPUTS";#N/A,#N/A,TRUE,"OUTPUTS";#N/A,#N/A,TRUE,"VALUATION"}</definedName>
    <definedName name="coucou" hidden="1">{#N/A,#N/A,TRUE,"Cover sheet";#N/A,#N/A,TRUE,"INPUTS";#N/A,#N/A,TRUE,"OUTPUTS";#N/A,#N/A,TRUE,"VALUATION"}</definedName>
    <definedName name="cu00.UserArea" hidden="1">[5]cus_HK1033!$B$2:$P$192</definedName>
    <definedName name="CUSPassword" hidden="1">"MDL238GBWP678SDA16)E^CBC"</definedName>
    <definedName name="cv" localSheetId="0" hidden="1">{"'D'!$A$1:$E$13"}</definedName>
    <definedName name="cv" localSheetId="1" hidden="1">{"'D'!$A$1:$E$13"}</definedName>
    <definedName name="cv" hidden="1">{"'D'!$A$1:$E$13"}</definedName>
    <definedName name="cvb" localSheetId="0" hidden="1">{"Tuloslaskelma reaal",#N/A,FALSE,"Reaalinen";"Rahoituslaskelma reaal",#N/A,FALSE,"Reaalinen";"Tase reaal",#N/A,FALSE,"Reaalinen"}</definedName>
    <definedName name="cvb" localSheetId="1" hidden="1">{"Tuloslaskelma reaal",#N/A,FALSE,"Reaalinen";"Rahoituslaskelma reaal",#N/A,FALSE,"Reaalinen";"Tase reaal",#N/A,FALSE,"Reaalinen"}</definedName>
    <definedName name="cvb" hidden="1">{"Tuloslaskelma reaal",#N/A,FALSE,"Reaalinen";"Rahoituslaskelma reaal",#N/A,FALSE,"Reaalinen";"Tase reaal",#N/A,FALSE,"Reaalinen"}</definedName>
    <definedName name="cvbcvb" localSheetId="0" hidden="1">{"Tunnusluku raportti",#N/A,FALSE,"Tunnusluvut"}</definedName>
    <definedName name="cvbcvb" localSheetId="1" hidden="1">{"Tunnusluku raportti",#N/A,FALSE,"Tunnusluvut"}</definedName>
    <definedName name="cvbcvb" hidden="1">{"Tunnusluku raportti",#N/A,FALSE,"Tunnusluvut"}</definedName>
    <definedName name="dasd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dasd" localSheetId="1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dasd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DATA_01" localSheetId="0" hidden="1">#REF!</definedName>
    <definedName name="DATA_01" localSheetId="1" hidden="1">#REF!</definedName>
    <definedName name="DATA_01" hidden="1">#REF!</definedName>
    <definedName name="DATA_02" localSheetId="0" hidden="1">#REF!</definedName>
    <definedName name="DATA_02" localSheetId="1" hidden="1">#REF!</definedName>
    <definedName name="DATA_02" hidden="1">#REF!</definedName>
    <definedName name="DATA_03" localSheetId="0" hidden="1">#REF!</definedName>
    <definedName name="DATA_03" localSheetId="1" hidden="1">#REF!</definedName>
    <definedName name="DATA_03" hidden="1">#REF!</definedName>
    <definedName name="DATA_04" localSheetId="0" hidden="1">#REF!</definedName>
    <definedName name="DATA_04" localSheetId="1" hidden="1">#REF!</definedName>
    <definedName name="DATA_04" hidden="1">#REF!</definedName>
    <definedName name="DATA_05" localSheetId="0" hidden="1">#REF!</definedName>
    <definedName name="DATA_05" localSheetId="1" hidden="1">#REF!</definedName>
    <definedName name="DATA_05" hidden="1">#REF!</definedName>
    <definedName name="DATA_06" localSheetId="0" hidden="1">#REF!</definedName>
    <definedName name="DATA_06" localSheetId="1" hidden="1">#REF!</definedName>
    <definedName name="DATA_06" hidden="1">#REF!</definedName>
    <definedName name="DATA_07" localSheetId="0" hidden="1">#REF!</definedName>
    <definedName name="DATA_07" localSheetId="1" hidden="1">#REF!</definedName>
    <definedName name="DATA_07" hidden="1">#REF!</definedName>
    <definedName name="DATA_08" localSheetId="0" hidden="1">#REF!</definedName>
    <definedName name="DATA_08" localSheetId="1" hidden="1">#REF!</definedName>
    <definedName name="DATA_08" hidden="1">#REF!</definedName>
    <definedName name="DATA2" localSheetId="0" hidden="1">{"data",#N/A,FALSE,"INPUT"}</definedName>
    <definedName name="DATA2" localSheetId="1" hidden="1">{"data",#N/A,FALSE,"INPUT"}</definedName>
    <definedName name="DATA2" hidden="1">{"data",#N/A,FALSE,"INPUT"}</definedName>
    <definedName name="ddddd" hidden="1">{"'РП (2)'!$A$5:$S$150"}</definedName>
    <definedName name="dddddd" localSheetId="0" hidden="1">#REF!</definedName>
    <definedName name="dddddd" localSheetId="1" hidden="1">#REF!</definedName>
    <definedName name="dddddd" hidden="1">#REF!</definedName>
    <definedName name="ddddddd" localSheetId="0" hidden="1">#REF!</definedName>
    <definedName name="ddddddd" localSheetId="1" hidden="1">#REF!</definedName>
    <definedName name="ddddddd" hidden="1">#REF!</definedName>
    <definedName name="ddddddddddd" localSheetId="0" hidden="1">#REF!</definedName>
    <definedName name="ddddddddddd" localSheetId="1" hidden="1">#REF!</definedName>
    <definedName name="ddddddddddd" hidden="1">#REF!</definedName>
    <definedName name="ddhh" hidden="1">{"'РП (2)'!$A$5:$S$150"}</definedName>
    <definedName name="ddvv" hidden="1">{"'РП (2)'!$A$5:$S$150"}</definedName>
    <definedName name="depreciation" localSheetId="0" hidden="1">{"Investoinnit reaal",#N/A,FALSE,"Investoinnit rap"}</definedName>
    <definedName name="depreciation" localSheetId="1" hidden="1">{"Investoinnit reaal",#N/A,FALSE,"Investoinnit rap"}</definedName>
    <definedName name="depreciation" hidden="1">{"Investoinnit reaal",#N/A,FALSE,"Investoinnit rap"}</definedName>
    <definedName name="depreciation2" localSheetId="0" hidden="1">{"Investoinnit reaal",#N/A,FALSE,"Investoinnit rap"}</definedName>
    <definedName name="depreciation2" localSheetId="1" hidden="1">{"Investoinnit reaal",#N/A,FALSE,"Investoinnit rap"}</definedName>
    <definedName name="depreciation2" hidden="1">{"Investoinnit reaal",#N/A,FALSE,"Investoinnit rap"}</definedName>
    <definedName name="Depriciation" localSheetId="0" hidden="1">{"Tunnusluku raportti",#N/A,FALSE,"Tunnusluvut"}</definedName>
    <definedName name="Depriciation" localSheetId="1" hidden="1">{"Tunnusluku raportti",#N/A,FALSE,"Tunnusluvut"}</definedName>
    <definedName name="Depriciation" hidden="1">{"Tunnusluku raportti",#N/A,FALSE,"Tunnusluvut"}</definedName>
    <definedName name="dfa" localSheetId="0" hidden="1">{"glc1",#N/A,FALSE,"GLC";"glc2",#N/A,FALSE,"GLC";"glc3",#N/A,FALSE,"GLC";"glc4",#N/A,FALSE,"GLC";"glc5",#N/A,FALSE,"GLC"}</definedName>
    <definedName name="dfa" localSheetId="1" hidden="1">{"glc1",#N/A,FALSE,"GLC";"glc2",#N/A,FALSE,"GLC";"glc3",#N/A,FALSE,"GLC";"glc4",#N/A,FALSE,"GLC";"glc5",#N/A,FALSE,"GLC"}</definedName>
    <definedName name="dfa" hidden="1">{"glc1",#N/A,FALSE,"GLC";"glc2",#N/A,FALSE,"GLC";"glc3",#N/A,FALSE,"GLC";"glc4",#N/A,FALSE,"GLC";"glc5",#N/A,FALSE,"GLC"}</definedName>
    <definedName name="dfad" localSheetId="0" hidden="1">{#N/A,#N/A,FALSE,"Aging Summary";#N/A,#N/A,FALSE,"Ratio Analysis";#N/A,#N/A,FALSE,"Test 120 Day Accts";#N/A,#N/A,FALSE,"Tickmarks"}</definedName>
    <definedName name="dfad" localSheetId="1" hidden="1">{#N/A,#N/A,FALSE,"Aging Summary";#N/A,#N/A,FALSE,"Ratio Analysis";#N/A,#N/A,FALSE,"Test 120 Day Accts";#N/A,#N/A,FALSE,"Tickmarks"}</definedName>
    <definedName name="dfad" hidden="1">{#N/A,#N/A,FALSE,"Aging Summary";#N/A,#N/A,FALSE,"Ratio Analysis";#N/A,#N/A,FALSE,"Test 120 Day Accts";#N/A,#N/A,FALSE,"Tickmarks"}</definedName>
    <definedName name="dfda" localSheetId="0" hidden="1">{"assets",#N/A,FALSE,"historicBS";"liab",#N/A,FALSE,"historicBS";"is",#N/A,FALSE,"historicIS";"ratios",#N/A,FALSE,"ratios"}</definedName>
    <definedName name="dfda" localSheetId="1" hidden="1">{"assets",#N/A,FALSE,"historicBS";"liab",#N/A,FALSE,"historicBS";"is",#N/A,FALSE,"historicIS";"ratios",#N/A,FALSE,"ratios"}</definedName>
    <definedName name="dfda" hidden="1">{"assets",#N/A,FALSE,"historicBS";"liab",#N/A,FALSE,"historicBS";"is",#N/A,FALSE,"historicIS";"ratios",#N/A,FALSE,"ratios"}</definedName>
    <definedName name="dffa" localSheetId="0" hidden="1">{"glc1",#N/A,FALSE,"GLC";"glc2",#N/A,FALSE,"GLC";"glc3",#N/A,FALSE,"GLC";"glc4",#N/A,FALSE,"GLC";"glc5",#N/A,FALSE,"GLC"}</definedName>
    <definedName name="dffa" localSheetId="1" hidden="1">{"glc1",#N/A,FALSE,"GLC";"glc2",#N/A,FALSE,"GLC";"glc3",#N/A,FALSE,"GLC";"glc4",#N/A,FALSE,"GLC";"glc5",#N/A,FALSE,"GLC"}</definedName>
    <definedName name="dffa" hidden="1">{"glc1",#N/A,FALSE,"GLC";"glc2",#N/A,FALSE,"GLC";"glc3",#N/A,FALSE,"GLC";"glc4",#N/A,FALSE,"GLC";"glc5",#N/A,FALSE,"GLC"}</definedName>
    <definedName name="dfg" localSheetId="0" hidden="1">{#N/A,#N/A,FALSE,"Aging Summary";#N/A,#N/A,FALSE,"Ratio Analysis";#N/A,#N/A,FALSE,"Test 120 Day Accts";#N/A,#N/A,FALSE,"Tickmarks"}</definedName>
    <definedName name="dfg" localSheetId="1" hidden="1">{#N/A,#N/A,FALSE,"Aging Summary";#N/A,#N/A,FALSE,"Ratio Analysis";#N/A,#N/A,FALSE,"Test 120 Day Accts";#N/A,#N/A,FALSE,"Tickmarks"}</definedName>
    <definedName name="dfg" hidden="1">{#N/A,#N/A,FALSE,"Aging Summary";#N/A,#N/A,FALSE,"Ratio Analysis";#N/A,#N/A,FALSE,"Test 120 Day Accts";#N/A,#N/A,FALSE,"Tickmarks"}</definedName>
    <definedName name="dfgdfgd" localSheetId="0" hidden="1">{"Tunnusluku raportti",#N/A,FALSE,"Tunnusluvut"}</definedName>
    <definedName name="dfgdfgd" localSheetId="1" hidden="1">{"Tunnusluku raportti",#N/A,FALSE,"Tunnusluvut"}</definedName>
    <definedName name="dfgdfgd" hidden="1">{"Tunnusluku raportti",#N/A,FALSE,"Tunnusluvut"}</definedName>
    <definedName name="dfgdfgdfgdfgdfg" localSheetId="0" hidden="1">{"Tuloslaskelma reaal",#N/A,FALSE,"Reaalinen";"Rahoituslaskelma reaal",#N/A,FALSE,"Reaalinen";"Tase reaal",#N/A,FALSE,"Reaalinen"}</definedName>
    <definedName name="dfgdfgdfgdfgdfg" localSheetId="1" hidden="1">{"Tuloslaskelma reaal",#N/A,FALSE,"Reaalinen";"Rahoituslaskelma reaal",#N/A,FALSE,"Reaalinen";"Tase reaal",#N/A,FALSE,"Reaalinen"}</definedName>
    <definedName name="dfgdfgdfgdfgdfg" hidden="1">{"Tuloslaskelma reaal",#N/A,FALSE,"Reaalinen";"Rahoituslaskelma reaal",#N/A,FALSE,"Reaalinen";"Tase reaal",#N/A,FALSE,"Reaalinen"}</definedName>
    <definedName name="Discl" localSheetId="0" hidden="1">{"Valuation_Common",#N/A,FALSE,"Valuation"}</definedName>
    <definedName name="Discl" localSheetId="1" hidden="1">{"Valuation_Common",#N/A,FALSE,"Valuation"}</definedName>
    <definedName name="Discl" hidden="1">{"Valuation_Common",#N/A,FALSE,"Valuation"}</definedName>
    <definedName name="doel" hidden="1">38455.4876388889</definedName>
    <definedName name="dsfd" localSheetId="0" hidden="1">{#N/A,#N/A,FALSE,"Aging Summary";#N/A,#N/A,FALSE,"Ratio Analysis";#N/A,#N/A,FALSE,"Test 120 Day Accts";#N/A,#N/A,FALSE,"Tickmarks"}</definedName>
    <definedName name="dsfd" localSheetId="1" hidden="1">{#N/A,#N/A,FALSE,"Aging Summary";#N/A,#N/A,FALSE,"Ratio Analysis";#N/A,#N/A,FALSE,"Test 120 Day Accts";#N/A,#N/A,FALSE,"Tickmarks"}</definedName>
    <definedName name="dsfd" hidden="1">{#N/A,#N/A,FALSE,"Aging Summary";#N/A,#N/A,FALSE,"Ratio Analysis";#N/A,#N/A,FALSE,"Test 120 Day Accts";#N/A,#N/A,FALSE,"Tickmarks"}</definedName>
    <definedName name="e" hidden="1">[2]Sum!#REF!</definedName>
    <definedName name="ee" localSheetId="0" hidden="1">#REF!</definedName>
    <definedName name="ee" localSheetId="1" hidden="1">#REF!</definedName>
    <definedName name="ee" hidden="1">#REF!</definedName>
    <definedName name="elman" localSheetId="0" hidden="1">#REF!</definedName>
    <definedName name="elman" localSheetId="1" hidden="1">#REF!</definedName>
    <definedName name="elman" hidden="1">#REF!</definedName>
    <definedName name="ert" localSheetId="0" hidden="1">{#N/A,#N/A,FALSE,"Aging Summary";#N/A,#N/A,FALSE,"Ratio Analysis";#N/A,#N/A,FALSE,"Test 120 Day Accts";#N/A,#N/A,FALSE,"Tickmarks"}</definedName>
    <definedName name="ert" localSheetId="1" hidden="1">{#N/A,#N/A,FALSE,"Aging Summary";#N/A,#N/A,FALSE,"Ratio Analysis";#N/A,#N/A,FALSE,"Test 120 Day Accts";#N/A,#N/A,FALSE,"Tickmarks"}</definedName>
    <definedName name="ert" hidden="1">{#N/A,#N/A,FALSE,"Aging Summary";#N/A,#N/A,FALSE,"Ratio Analysis";#N/A,#N/A,FALSE,"Test 120 Day Accts";#N/A,#N/A,FALSE,"Tickmarks"}</definedName>
    <definedName name="esnrc7c1" hidden="1">[6]comps!$A$47</definedName>
    <definedName name="EV__CVPARAMS__" hidden="1">"Any by Any!$B$17:$C$38;"</definedName>
    <definedName name="EV__EXPOPTIONS__" hidden="1">0</definedName>
    <definedName name="EV__LASTREFTIME__" hidden="1">38797.4179398148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134217783</definedName>
    <definedName name="EV__WBVERSION__" hidden="1">0</definedName>
    <definedName name="fad" localSheetId="0" hidden="1">{#N/A,"70% Success",FALSE,"Sales Forecast";#N/A,#N/A,FALSE,"Sheet2"}</definedName>
    <definedName name="fad" localSheetId="1" hidden="1">{#N/A,"70% Success",FALSE,"Sales Forecast";#N/A,#N/A,FALSE,"Sheet2"}</definedName>
    <definedName name="fad" hidden="1">{#N/A,"70% Success",FALSE,"Sales Forecast";#N/A,#N/A,FALSE,"Sheet2"}</definedName>
    <definedName name="fadf" localSheetId="0" hidden="1">{"assets",#N/A,FALSE,"historicBS";"liab",#N/A,FALSE,"historicBS";"is",#N/A,FALSE,"historicIS";"ratios",#N/A,FALSE,"ratios"}</definedName>
    <definedName name="fadf" localSheetId="1" hidden="1">{"assets",#N/A,FALSE,"historicBS";"liab",#N/A,FALSE,"historicBS";"is",#N/A,FALSE,"historicIS";"ratios",#N/A,FALSE,"ratios"}</definedName>
    <definedName name="fadf" hidden="1">{"assets",#N/A,FALSE,"historicBS";"liab",#N/A,FALSE,"historicBS";"is",#N/A,FALSE,"historicIS";"ratios",#N/A,FALSE,"ratios"}</definedName>
    <definedName name="fda" localSheetId="0" hidden="1">{"glcbs",#N/A,FALSE,"GLCBS";"glccsbs",#N/A,FALSE,"GLCCSBS";"glcis",#N/A,FALSE,"GLCIS";"glccsis",#N/A,FALSE,"GLCCSIS";"glcrat1",#N/A,FALSE,"GLC-ratios1"}</definedName>
    <definedName name="fda" localSheetId="1" hidden="1">{"glcbs",#N/A,FALSE,"GLCBS";"glccsbs",#N/A,FALSE,"GLCCSBS";"glcis",#N/A,FALSE,"GLCIS";"glccsis",#N/A,FALSE,"GLCCSIS";"glcrat1",#N/A,FALSE,"GLC-ratios1"}</definedName>
    <definedName name="fda" hidden="1">{"glcbs",#N/A,FALSE,"GLCBS";"glccsbs",#N/A,FALSE,"GLCCSBS";"glcis",#N/A,FALSE,"GLCIS";"glccsis",#N/A,FALSE,"GLCCSIS";"glcrat1",#N/A,FALSE,"GLC-ratios1"}</definedName>
    <definedName name="fff" localSheetId="0" hidden="1">{#N/A,#N/A,FALSE,"Aging Summary";#N/A,#N/A,FALSE,"Ratio Analysis";#N/A,#N/A,FALSE,"Test 120 Day Accts";#N/A,#N/A,FALSE,"Tickmarks"}</definedName>
    <definedName name="fff" localSheetId="1" hidden="1">{#N/A,#N/A,FALSE,"Aging Summary";#N/A,#N/A,FALSE,"Ratio Analysis";#N/A,#N/A,FALSE,"Test 120 Day Accts";#N/A,#N/A,FALSE,"Tickmarks"}</definedName>
    <definedName name="fff" hidden="1">{#N/A,#N/A,FALSE,"Aging Summary";#N/A,#N/A,FALSE,"Ratio Analysis";#N/A,#N/A,FALSE,"Test 120 Day Accts";#N/A,#N/A,FALSE,"Tickmarks"}</definedName>
    <definedName name="ffghfghfhfgh" localSheetId="0" hidden="1">{"Tuloslaskelma nim",#N/A,FALSE,"Nimellinen";"Rahoituslaskelma nim",#N/A,FALSE,"Nimellinen";"Tase nim",#N/A,FALSE,"Nimellinen"}</definedName>
    <definedName name="ffghfghfhfgh" localSheetId="1" hidden="1">{"Tuloslaskelma nim",#N/A,FALSE,"Nimellinen";"Rahoituslaskelma nim",#N/A,FALSE,"Nimellinen";"Tase nim",#N/A,FALSE,"Nimellinen"}</definedName>
    <definedName name="ffghfghfhfgh" hidden="1">{"Tuloslaskelma nim",#N/A,FALSE,"Nimellinen";"Rahoituslaskelma nim",#N/A,FALSE,"Nimellinen";"Tase nim",#N/A,FALSE,"Nimellinen"}</definedName>
    <definedName name="fgh" hidden="1">{"'РП (2)'!$A$5:$S$150"}</definedName>
    <definedName name="fghfgh" localSheetId="0" hidden="1">{"kuvat 1",#N/A,FALSE,"Kuvat";"kuvat 2",#N/A,FALSE,"Kuvat"}</definedName>
    <definedName name="fghfgh" localSheetId="1" hidden="1">{"kuvat 1",#N/A,FALSE,"Kuvat";"kuvat 2",#N/A,FALSE,"Kuvat"}</definedName>
    <definedName name="fghfgh" hidden="1">{"kuvat 1",#N/A,FALSE,"Kuvat";"kuvat 2",#N/A,FALSE,"Kuvat"}</definedName>
    <definedName name="fghfghfghf" localSheetId="0" hidden="1">{"Kuvat 1",#N/A,FALSE,"Kuvat";"Kuva 3",#N/A,FALSE,"Kuvat"}</definedName>
    <definedName name="fghfghfghf" localSheetId="1" hidden="1">{"Kuvat 1",#N/A,FALSE,"Kuvat";"Kuva 3",#N/A,FALSE,"Kuvat"}</definedName>
    <definedName name="fghfghfghf" hidden="1">{"Kuvat 1",#N/A,FALSE,"Kuvat";"Kuva 3",#N/A,FALSE,"Kuvat"}</definedName>
    <definedName name="fghh" hidden="1">{"'РП (2)'!$A$5:$S$150"}</definedName>
    <definedName name="fhjdghjghjghj" localSheetId="0" hidden="1">{"Tunnusluku erittely",#N/A,FALSE,"Tunnusluvut"}</definedName>
    <definedName name="fhjdghjghjghj" localSheetId="1" hidden="1">{"Tunnusluku erittely",#N/A,FALSE,"Tunnusluvut"}</definedName>
    <definedName name="fhjdghjghjghj" hidden="1">{"Tunnusluku erittely",#N/A,FALSE,"Tunnusluvut"}</definedName>
    <definedName name="Fin" localSheetId="0" hidden="1">{"Valuation_Common",#N/A,FALSE,"Valuation"}</definedName>
    <definedName name="Fin" localSheetId="1" hidden="1">{"Valuation_Common",#N/A,FALSE,"Valuation"}</definedName>
    <definedName name="Fin" hidden="1">{"Valuation_Common",#N/A,FALSE,"Valuation"}</definedName>
    <definedName name="Finance" localSheetId="0" hidden="1">{"Valuation_Common",#N/A,FALSE,"Valuation"}</definedName>
    <definedName name="Finance" localSheetId="1" hidden="1">{"Valuation_Common",#N/A,FALSE,"Valuation"}</definedName>
    <definedName name="Finance" hidden="1">{"Valuation_Common",#N/A,FALSE,"Valuation"}</definedName>
    <definedName name="Frank" localSheetId="0" hidden="1">{#N/A,#N/A,TRUE,"Cover sheet";#N/A,#N/A,TRUE,"DCF analysis";#N/A,#N/A,TRUE,"WACC calculation"}</definedName>
    <definedName name="Frank" localSheetId="1" hidden="1">{#N/A,#N/A,TRUE,"Cover sheet";#N/A,#N/A,TRUE,"DCF analysis";#N/A,#N/A,TRUE,"WACC calculation"}</definedName>
    <definedName name="Frank" hidden="1">{#N/A,#N/A,TRUE,"Cover sheet";#N/A,#N/A,TRUE,"DCF analysis";#N/A,#N/A,TRUE,"WACC calculation"}</definedName>
    <definedName name="fs" localSheetId="0" hidden="1">{"glc1",#N/A,FALSE,"GLC";"glc2",#N/A,FALSE,"GLC";"glc3",#N/A,FALSE,"GLC";"glc4",#N/A,FALSE,"GLC";"glc5",#N/A,FALSE,"GLC"}</definedName>
    <definedName name="fs" localSheetId="1" hidden="1">{"glc1",#N/A,FALSE,"GLC";"glc2",#N/A,FALSE,"GLC";"glc3",#N/A,FALSE,"GLC";"glc4",#N/A,FALSE,"GLC";"glc5",#N/A,FALSE,"GLC"}</definedName>
    <definedName name="fs" hidden="1">{"glc1",#N/A,FALSE,"GLC";"glc2",#N/A,FALSE,"GLC";"glc3",#N/A,FALSE,"GLC";"glc4",#N/A,FALSE,"GLC";"glc5",#N/A,FALSE,"GLC"}</definedName>
    <definedName name="general_exp." localSheetId="0" hidden="1">{#N/A,"100% Success",TRUE,"Sales Forecast";#N/A,#N/A,TRUE,"Sheet2"}</definedName>
    <definedName name="general_exp." localSheetId="1" hidden="1">{#N/A,"100% Success",TRUE,"Sales Forecast";#N/A,#N/A,TRUE,"Sheet2"}</definedName>
    <definedName name="general_exp." hidden="1">{#N/A,"100% Success",TRUE,"Sales Forecast";#N/A,#N/A,TRUE,"Sheet2"}</definedName>
    <definedName name="gfg" hidden="1">{"'РП (2)'!$A$5:$S$150"}</definedName>
    <definedName name="gful" hidden="1">{#N/A,#N/A,TRUE,"Real";#N/A,#N/A,TRUE,"Nominal";#N/A,#N/A,TRUE,"Sensitivity"}</definedName>
    <definedName name="gg" hidden="1">#N/A</definedName>
    <definedName name="ggfgh" localSheetId="0" hidden="1">{"kons tuloslaskelma nim",#N/A,FALSE,"Nimellinen";"Kons rahoituslaskelma nim",#N/A,FALSE,"Nimellinen";"kons tase nim",#N/A,FALSE,"Nimellinen"}</definedName>
    <definedName name="ggfgh" localSheetId="1" hidden="1">{"kons tuloslaskelma nim",#N/A,FALSE,"Nimellinen";"Kons rahoituslaskelma nim",#N/A,FALSE,"Nimellinen";"kons tase nim",#N/A,FALSE,"Nimellinen"}</definedName>
    <definedName name="ggfgh" hidden="1">{"kons tuloslaskelma nim",#N/A,FALSE,"Nimellinen";"Kons rahoituslaskelma nim",#N/A,FALSE,"Nimellinen";"kons tase nim",#N/A,FALSE,"Nimellinen"}</definedName>
    <definedName name="ggg" localSheetId="0" hidden="1">{#N/A,#N/A,FALSE,"Aging Summary";#N/A,#N/A,FALSE,"Ratio Analysis";#N/A,#N/A,FALSE,"Test 120 Day Accts";#N/A,#N/A,FALSE,"Tickmarks"}</definedName>
    <definedName name="ggg" localSheetId="1" hidden="1">{#N/A,#N/A,FALSE,"Aging Summary";#N/A,#N/A,FALSE,"Ratio Analysis";#N/A,#N/A,FALSE,"Test 120 Day Accts";#N/A,#N/A,FALSE,"Tickmarks"}</definedName>
    <definedName name="ggg" hidden="1">{#N/A,#N/A,FALSE,"Aging Summary";#N/A,#N/A,FALSE,"Ratio Analysis";#N/A,#N/A,FALSE,"Test 120 Day Accts";#N/A,#N/A,FALSE,"Tickmarks"}</definedName>
    <definedName name="ghd" localSheetId="0" hidden="1">{#N/A,#N/A,FALSE,"Aging Summary";#N/A,#N/A,FALSE,"Ratio Analysis";#N/A,#N/A,FALSE,"Test 120 Day Accts";#N/A,#N/A,FALSE,"Tickmarks"}</definedName>
    <definedName name="ghd" localSheetId="1" hidden="1">{#N/A,#N/A,FALSE,"Aging Summary";#N/A,#N/A,FALSE,"Ratio Analysis";#N/A,#N/A,FALSE,"Test 120 Day Accts";#N/A,#N/A,FALSE,"Tickmarks"}</definedName>
    <definedName name="ghd" hidden="1">{#N/A,#N/A,FALSE,"Aging Summary";#N/A,#N/A,FALSE,"Ratio Analysis";#N/A,#N/A,FALSE,"Test 120 Day Accts";#N/A,#N/A,FALSE,"Tickmarks"}</definedName>
    <definedName name="ghg" localSheetId="0" hidden="1">{#N/A,#N/A,FALSE,"Себестоимсть-97"}</definedName>
    <definedName name="ghg" localSheetId="1" hidden="1">{#N/A,#N/A,FALSE,"Себестоимсть-97"}</definedName>
    <definedName name="ghg" hidden="1">{#N/A,#N/A,FALSE,"Себестоимсть-97"}</definedName>
    <definedName name="ghj" localSheetId="0" hidden="1">{"Investoinnit reaal",#N/A,FALSE,"Investoinnit rap"}</definedName>
    <definedName name="ghj" localSheetId="1" hidden="1">{"Investoinnit reaal",#N/A,FALSE,"Investoinnit rap"}</definedName>
    <definedName name="ghj" hidden="1">{"Investoinnit reaal",#N/A,FALSE,"Investoinnit rap"}</definedName>
    <definedName name="ghjghj" localSheetId="0" hidden="1">{"kons tuloslaskelma 2000 nim",#N/A,FALSE,"Nimellinen";"kons rahlaskelma 2000 nim",#N/A,FALSE,"Nimellinen";"kons tase 2000 nim",#N/A,FALSE,"Nimellinen"}</definedName>
    <definedName name="ghjghj" localSheetId="1" hidden="1">{"kons tuloslaskelma 2000 nim",#N/A,FALSE,"Nimellinen";"kons rahlaskelma 2000 nim",#N/A,FALSE,"Nimellinen";"kons tase 2000 nim",#N/A,FALSE,"Nimellinen"}</definedName>
    <definedName name="ghjghj" hidden="1">{"kons tuloslaskelma 2000 nim",#N/A,FALSE,"Nimellinen";"kons rahlaskelma 2000 nim",#N/A,FALSE,"Nimellinen";"kons tase 2000 nim",#N/A,FALSE,"Nimellinen"}</definedName>
    <definedName name="gogo" localSheetId="0" hidden="1">{#N/A,#N/A,TRUE,"Cover sheet";#N/A,#N/A,TRUE,"INPUTS";#N/A,#N/A,TRUE,"OUTPUTS";#N/A,#N/A,TRUE,"VALUATION"}</definedName>
    <definedName name="gogo" localSheetId="1" hidden="1">{#N/A,#N/A,TRUE,"Cover sheet";#N/A,#N/A,TRUE,"INPUTS";#N/A,#N/A,TRUE,"OUTPUTS";#N/A,#N/A,TRUE,"VALUATION"}</definedName>
    <definedName name="gogo" hidden="1">{#N/A,#N/A,TRUE,"Cover sheet";#N/A,#N/A,TRUE,"INPUTS";#N/A,#N/A,TRUE,"OUTPUTS";#N/A,#N/A,TRUE,"VALUATION"}</definedName>
    <definedName name="Header1" localSheetId="0" hidden="1">IF(COUNTA(#REF!)=0,0,INDEX(#REF!,MATCH(ROW(#REF!),#REF!,TRUE)))+1</definedName>
    <definedName name="Header1" localSheetId="1" hidden="1">IF(COUNTA(#REF!)=0,0,INDEX(#REF!,MATCH(ROW(#REF!),#REF!,TRUE)))+1</definedName>
    <definedName name="Header1" hidden="1">IF(COUNTA(#REF!)=0,0,INDEX(#REF!,MATCH(ROW(#REF!),#REF!,TRUE)))+1</definedName>
    <definedName name="Header2" localSheetId="0" hidden="1">стр.1_9!Header1-1 &amp; "." &amp; MAX(1,COUNTA(INDEX(#REF!,MATCH(стр.1_9!Header1-1,#REF!,FALSE)):#REF!))</definedName>
    <definedName name="Header2" localSheetId="1" hidden="1">стр.10_12!Header1-1 &amp; "." &amp; MAX(1,COUNTA(INDEX(#REF!,MATCH(стр.10_12!Header1-1,#REF!,FALSE)):#REF!))</definedName>
    <definedName name="Header2" hidden="1">[0]!Header1-1 &amp; "." &amp; MAX(1,COUNTA(INDEX(#REF!,MATCH([0]!Header1-1,#REF!,FALSE)):#REF!))</definedName>
    <definedName name="hghy6" hidden="1">{"'РП (2)'!$A$5:$S$150"}</definedName>
    <definedName name="hgnb" localSheetId="0" hidden="1">#REF!</definedName>
    <definedName name="hgnb" localSheetId="1" hidden="1">#REF!</definedName>
    <definedName name="hgnb" hidden="1">#REF!</definedName>
    <definedName name="hgnb1" localSheetId="0" hidden="1">#REF!</definedName>
    <definedName name="hgnb1" localSheetId="1" hidden="1">#REF!</definedName>
    <definedName name="hgnb1" hidden="1">#REF!</definedName>
    <definedName name="hgnb5" localSheetId="0" hidden="1">#REF!</definedName>
    <definedName name="hgnb5" localSheetId="1" hidden="1">#REF!</definedName>
    <definedName name="hgnb5" hidden="1">#REF!</definedName>
    <definedName name="hjkfhjkj" localSheetId="0" hidden="1">{"Tunnusluku raportti",#N/A,FALSE,"Tunnusluvut"}</definedName>
    <definedName name="hjkfhjkj" localSheetId="1" hidden="1">{"Tunnusluku raportti",#N/A,FALSE,"Tunnusluvut"}</definedName>
    <definedName name="hjkfhjkj" hidden="1">{"Tunnusluku raportti",#N/A,FALSE,"Tunnusluvut"}</definedName>
    <definedName name="HTLM" localSheetId="0" hidden="1">{"'РП (2)'!$A$5:$S$150"}</definedName>
    <definedName name="HTLM" localSheetId="1" hidden="1">{"'РП (2)'!$A$5:$S$150"}</definedName>
    <definedName name="HTLM" hidden="1">{"'РП (2)'!$A$5:$S$150"}</definedName>
    <definedName name="html" localSheetId="0" hidden="1">{"'Sheet1'!$A$1:$G$85"}</definedName>
    <definedName name="html" localSheetId="1" hidden="1">{"'Sheet1'!$A$1:$G$85"}</definedName>
    <definedName name="html" hidden="1">{"'Sheet1'!$A$1:$G$85"}</definedName>
    <definedName name="HTML_C" localSheetId="0" hidden="1">{"'Sheet1'!$A$12:$K$107"}</definedName>
    <definedName name="HTML_C" localSheetId="1" hidden="1">{"'Sheet1'!$A$12:$K$107"}</definedName>
    <definedName name="HTML_C" hidden="1">{"'Sheet1'!$A$12:$K$107"}</definedName>
    <definedName name="HTML_CodePage" hidden="1">1251</definedName>
    <definedName name="HTML_Control" localSheetId="0" hidden="1">{"'Sheet1'!$A$1:$G$85"}</definedName>
    <definedName name="HTML_Control" localSheetId="1" hidden="1">{"'Sheet1'!$A$1:$G$85"}</definedName>
    <definedName name="HTML_Control" hidden="1">{"'Sheet1'!$A$1:$G$85"}</definedName>
    <definedName name="HTML_Description" hidden="1">""</definedName>
    <definedName name="HTML_Email" hidden="1">""</definedName>
    <definedName name="HTML_Header" hidden="1">""</definedName>
    <definedName name="HTML_LastUpdate" hidden="1">"19.08.98"</definedName>
    <definedName name="HTML_LineAfter" hidden="1">FALSE</definedName>
    <definedName name="HTML_LineBefore" hidden="1">FALSE</definedName>
    <definedName name="HTML_Name" hidden="1">"Алесенко"</definedName>
    <definedName name="HTML_OBDlg2" hidden="1">TRUE</definedName>
    <definedName name="HTML_OBDlg4" hidden="1">TRUE</definedName>
    <definedName name="HTML_OS" hidden="1">0</definedName>
    <definedName name="HTML_PathFile" hidden="1">"L:\WWW\ECONOMIC\541-rsk.htm"</definedName>
    <definedName name="HTML_PathFileMac" hidden="1">"Macintosh HD:HomePageStuff:New_Home_Page:datafile:histret.html"</definedName>
    <definedName name="HTML_Title" hidden="1">"DIAG_RSK"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huuhaahah" localSheetId="0" hidden="1">{"Tunnusluku raportti",#N/A,FALSE,"Tunnusluvut"}</definedName>
    <definedName name="huuhaahah" localSheetId="1" hidden="1">{"Tunnusluku raportti",#N/A,FALSE,"Tunnusluvut"}</definedName>
    <definedName name="huuhaahah" hidden="1">{"Tunnusluku raportti",#N/A,FALSE,"Tunnusluvut"}</definedName>
    <definedName name="INRGR" localSheetId="0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INRGR" localSheetId="1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INRGR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IQ_ACCOUNT_CHANGE" hidden="1">"c1449"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DUSTRY_REC_NO" hidden="1">"c4454"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EST" hidden="1">"c5624"</definedName>
    <definedName name="IQ_BV_HIGH_EST" hidden="1">"c5626"</definedName>
    <definedName name="IQ_BV_LOW_EST" hidden="1">"c5627"</definedName>
    <definedName name="IQ_BV_MEDIAN_EST" hidden="1">"c5625"</definedName>
    <definedName name="IQ_BV_NUM_EST" hidden="1">"c5628"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REUT" hidden="1">"c5477"</definedName>
    <definedName name="IQ_BV_SHARE_EST" hidden="1">"c3541"</definedName>
    <definedName name="IQ_BV_SHARE_EST_REUT" hidden="1">"c5439"</definedName>
    <definedName name="IQ_BV_SHARE_HIGH_EST" hidden="1">"c3542"</definedName>
    <definedName name="IQ_BV_SHARE_HIGH_EST_REUT" hidden="1">"c5441"</definedName>
    <definedName name="IQ_BV_SHARE_LOW_EST" hidden="1">"c3543"</definedName>
    <definedName name="IQ_BV_SHARE_LOW_EST_REUT" hidden="1">"c5442"</definedName>
    <definedName name="IQ_BV_SHARE_MEDIAN_EST" hidden="1">"c3544"</definedName>
    <definedName name="IQ_BV_SHARE_MEDIAN_EST_REUT" hidden="1">"c5440"</definedName>
    <definedName name="IQ_BV_SHARE_NUM_EST" hidden="1">"c3539"</definedName>
    <definedName name="IQ_BV_SHARE_NUM_EST_REUT" hidden="1">"c5443"</definedName>
    <definedName name="IQ_BV_SHARE_STDDEV_EST" hidden="1">"c3540"</definedName>
    <definedName name="IQ_BV_SHARE_STDDEV_EST_REUT" hidden="1">"c5444"</definedName>
    <definedName name="IQ_BV_STDDEV_EST" hidden="1">"c5629"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ACT_OR_EST" hidden="1">"c3584"</definedName>
    <definedName name="IQ_CAPEX_ACT_OR_EST_REUT" hidden="1">"c5474"</definedName>
    <definedName name="IQ_CAPEX_BNK" hidden="1">"c110"</definedName>
    <definedName name="IQ_CAPEX_BR" hidden="1">"c111"</definedName>
    <definedName name="IQ_CAPEX_EST" hidden="1">"c3523"</definedName>
    <definedName name="IQ_CAPEX_EST_REUT" hidden="1">"c3969"</definedName>
    <definedName name="IQ_CAPEX_FIN" hidden="1">"c112"</definedName>
    <definedName name="IQ_CAPEX_GUIDANCE" hidden="1">"c4150"</definedName>
    <definedName name="IQ_CAPEX_HIGH_EST" hidden="1">"c3524"</definedName>
    <definedName name="IQ_CAPEX_HIGH_EST_REUT" hidden="1">"c3971"</definedName>
    <definedName name="IQ_CAPEX_HIGH_GUIDANCE" hidden="1">"c4180"</definedName>
    <definedName name="IQ_CAPEX_INS" hidden="1">"c113"</definedName>
    <definedName name="IQ_CAPEX_LOW_EST" hidden="1">"c3525"</definedName>
    <definedName name="IQ_CAPEX_LOW_EST_REUT" hidden="1">"c3972"</definedName>
    <definedName name="IQ_CAPEX_LOW_GUIDANCE" hidden="1">"c4220"</definedName>
    <definedName name="IQ_CAPEX_MEDIAN_EST" hidden="1">"c3526"</definedName>
    <definedName name="IQ_CAPEX_MEDIAN_EST_REUT" hidden="1">"c3970"</definedName>
    <definedName name="IQ_CAPEX_NUM_EST" hidden="1">"c3521"</definedName>
    <definedName name="IQ_CAPEX_NUM_EST_REUT" hidden="1">"c3973"</definedName>
    <definedName name="IQ_CAPEX_STDDEV_EST" hidden="1">"c3522"</definedName>
    <definedName name="IQ_CAPEX_STDDEV_EST_REUT" hidden="1">"c3974"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LOW_ACT_OR_EST" hidden="1">"c4154"</definedName>
    <definedName name="IQ_CASH_FLOW_EST" hidden="1">"c4153"</definedName>
    <definedName name="IQ_CASH_FLOW_GUIDANCE" hidden="1">"c4155"</definedName>
    <definedName name="IQ_CASH_FLOW_HIGH_EST" hidden="1">"c4156"</definedName>
    <definedName name="IQ_CASH_FLOW_HIGH_GUIDANCE" hidden="1">"c4201"</definedName>
    <definedName name="IQ_CASH_FLOW_LOW_EST" hidden="1">"c4157"</definedName>
    <definedName name="IQ_CASH_FLOW_LOW_GUIDANCE" hidden="1">"c4241"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OPER_EST" hidden="1">"c4163"</definedName>
    <definedName name="IQ_CASH_OPER_GUIDANCE" hidden="1">"c4165"</definedName>
    <definedName name="IQ_CASH_OPER_HIGH_EST" hidden="1">"c4166"</definedName>
    <definedName name="IQ_CASH_OPER_HIGH_GUIDANCE" hidden="1">"c4185"</definedName>
    <definedName name="IQ_CASH_OPER_LOW_EST" hidden="1">"c4244"</definedName>
    <definedName name="IQ_CASH_OPER_LOW_GUIDANCE" hidden="1">"c4225"</definedName>
    <definedName name="IQ_CASH_OPER_MEDIAN_EST" hidden="1">"c4245"</definedName>
    <definedName name="IQ_CASH_OPER_NUM_EST" hidden="1">"c4246"</definedName>
    <definedName name="IQ_CASH_OPER_STDDEV_EST" hidden="1">"c4247"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HIGH_EST" hidden="1">"c4251"</definedName>
    <definedName name="IQ_CASH_ST_INVEST_HIGH_GUIDANCE" hidden="1">"c4195"</definedName>
    <definedName name="IQ_CASH_ST_INVEST_LOW_EST" hidden="1">"c4252"</definedName>
    <definedName name="IQ_CASH_ST_INVEST_LOW_GUIDANCE" hidden="1">"c4235"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REUT" hidden="1">"c5463"</definedName>
    <definedName name="IQ_CFPS_EST" hidden="1">"c1667"</definedName>
    <definedName name="IQ_CFPS_EST_REUT" hidden="1">"c3844"</definedName>
    <definedName name="IQ_CFPS_GUIDANCE" hidden="1">"c4256"</definedName>
    <definedName name="IQ_CFPS_HIGH_EST" hidden="1">"c1669"</definedName>
    <definedName name="IQ_CFPS_HIGH_EST_REUT" hidden="1">"c3846"</definedName>
    <definedName name="IQ_CFPS_HIGH_GUIDANCE" hidden="1">"c4167"</definedName>
    <definedName name="IQ_CFPS_LOW_EST" hidden="1">"c1670"</definedName>
    <definedName name="IQ_CFPS_LOW_EST_REUT" hidden="1">"c3847"</definedName>
    <definedName name="IQ_CFPS_LOW_GUIDANCE" hidden="1">"c4207"</definedName>
    <definedName name="IQ_CFPS_MEDIAN_EST" hidden="1">"c1668"</definedName>
    <definedName name="IQ_CFPS_MEDIAN_EST_REUT" hidden="1">"c3845"</definedName>
    <definedName name="IQ_CFPS_NUM_EST" hidden="1">"c1671"</definedName>
    <definedName name="IQ_CFPS_NUM_EST_REUT" hidden="1">"c3848"</definedName>
    <definedName name="IQ_CFPS_STDDEV_EST" hidden="1">"c1672"</definedName>
    <definedName name="IQ_CFPS_STDDEV_EST_REUT" hidden="1">"c3849"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REUT" hidden="1">"c5436"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EST" hidden="1">"c4277"</definedName>
    <definedName name="IQ_DISTRIBUTABLE_CASH_GUIDANCE" hidden="1">"c4279"</definedName>
    <definedName name="IQ_DISTRIBUTABLE_CASH_HIGH_EST" hidden="1">"c4280"</definedName>
    <definedName name="IQ_DISTRIBUTABLE_CASH_HIGH_GUIDANCE" hidden="1">"c4198"</definedName>
    <definedName name="IQ_DISTRIBUTABLE_CASH_LOW_EST" hidden="1">"c4281"</definedName>
    <definedName name="IQ_DISTRIBUTABLE_CASH_LOW_GUIDANCE" hidden="1">"c4238"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EST" hidden="1">"c4285"</definedName>
    <definedName name="IQ_DISTRIBUTABLE_CASH_SHARE_GUIDANCE" hidden="1">"c4287"</definedName>
    <definedName name="IQ_DISTRIBUTABLE_CASH_SHARE_HIGH_EST" hidden="1">"c4288"</definedName>
    <definedName name="IQ_DISTRIBUTABLE_CASH_SHARE_HIGH_GUIDANCE" hidden="1">"c4199"</definedName>
    <definedName name="IQ_DISTRIBUTABLE_CASH_SHARE_LOW_EST" hidden="1">"c4289"</definedName>
    <definedName name="IQ_DISTRIBUTABLE_CASH_SHARE_LOW_GUIDANCE" hidden="1">"c4239"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TDDEV_EST" hidden="1">"c4294"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ACT_OR_EST_REUT" hidden="1">"c5464"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GUIDANCE" hidden="1">"c4302"</definedName>
    <definedName name="IQ_DPS_HIGH_EST" hidden="1">"c1676"</definedName>
    <definedName name="IQ_DPS_HIGH_EST_REUT" hidden="1">"c3853"</definedName>
    <definedName name="IQ_DPS_HIGH_GUIDANCE" hidden="1">"c4168"</definedName>
    <definedName name="IQ_DPS_LOW_EST" hidden="1">"c1677"</definedName>
    <definedName name="IQ_DPS_LOW_EST_REUT" hidden="1">"c3854"</definedName>
    <definedName name="IQ_DPS_LOW_GUIDANCE" hidden="1">"c4208"</definedName>
    <definedName name="IQ_DPS_MEDIAN_EST" hidden="1">"c1675"</definedName>
    <definedName name="IQ_DPS_MEDIAN_EST_REUT" hidden="1">"c3852"</definedName>
    <definedName name="IQ_DPS_NUM_EST" hidden="1">"c1678"</definedName>
    <definedName name="IQ_DPS_NUM_EST_REUT" hidden="1">"c3855"</definedName>
    <definedName name="IQ_DPS_STDDEV_EST" hidden="1">"c1679"</definedName>
    <definedName name="IQ_DPS_STDDEV_EST_REUT" hidden="1">"c3856"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XCL_SBC" hidden="1">"c3082"</definedName>
    <definedName name="IQ_EBIT_GUIDANCE" hidden="1">"c4303"</definedName>
    <definedName name="IQ_EBIT_GW_ACT_OR_EST" hidden="1">"c4306"</definedName>
    <definedName name="IQ_EBIT_GW_EST" hidden="1">"c4305"</definedName>
    <definedName name="IQ_EBIT_GW_GUIDANCE" hidden="1">"c4307"</definedName>
    <definedName name="IQ_EBIT_GW_HIGH_EST" hidden="1">"c4308"</definedName>
    <definedName name="IQ_EBIT_GW_HIGH_GUIDANCE" hidden="1">"c4171"</definedName>
    <definedName name="IQ_EBIT_GW_LOW_EST" hidden="1">"c4309"</definedName>
    <definedName name="IQ_EBIT_GW_LOW_GUIDANCE" hidden="1">"c4211"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GUIDANCE" hidden="1">"c4172"</definedName>
    <definedName name="IQ_EBIT_INT" hidden="1">"c360"</definedName>
    <definedName name="IQ_EBIT_LOW_EST" hidden="1">"c1684"</definedName>
    <definedName name="IQ_EBIT_LOW_EST_REUT" hidden="1">"c5336"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REUT" hidden="1">"c5334"</definedName>
    <definedName name="IQ_EBIT_NUM_EST" hidden="1">"c1685"</definedName>
    <definedName name="IQ_EBIT_NUM_EST_REUT" hidden="1">"c5337"</definedName>
    <definedName name="IQ_EBIT_OVER_IE" hidden="1">"c1369"</definedName>
    <definedName name="IQ_EBIT_SBC_ACT_OR_EST" hidden="1">"c4316"</definedName>
    <definedName name="IQ_EBIT_SBC_EST" hidden="1">"c4315"</definedName>
    <definedName name="IQ_EBIT_SBC_GUIDANCE" hidden="1">"c4317"</definedName>
    <definedName name="IQ_EBIT_SBC_GW_ACT_OR_EST" hidden="1">"c4320"</definedName>
    <definedName name="IQ_EBIT_SBC_GW_EST" hidden="1">"c4319"</definedName>
    <definedName name="IQ_EBIT_SBC_GW_GUIDANCE" hidden="1">"c4321"</definedName>
    <definedName name="IQ_EBIT_SBC_GW_HIGH_EST" hidden="1">"c4322"</definedName>
    <definedName name="IQ_EBIT_SBC_GW_HIGH_GUIDANCE" hidden="1">"c4193"</definedName>
    <definedName name="IQ_EBIT_SBC_GW_LOW_EST" hidden="1">"c4323"</definedName>
    <definedName name="IQ_EBIT_SBC_GW_LOW_GUIDANCE" hidden="1">"c4233"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LOW_EST" hidden="1">"c4329"</definedName>
    <definedName name="IQ_EBIT_SBC_LOW_GUIDANCE" hidden="1">"c4232"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ACT_OR_EST_REUT" hidden="1">"c5462"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GUIDANCE" hidden="1">"c4334"</definedName>
    <definedName name="IQ_EBITDA_HIGH_EST" hidden="1">"c370"</definedName>
    <definedName name="IQ_EBITDA_HIGH_EST_REUT" hidden="1">"c3642"</definedName>
    <definedName name="IQ_EBITDA_HIGH_GUIDANCE" hidden="1">"c4170"</definedName>
    <definedName name="IQ_EBITDA_INT" hidden="1">"c373"</definedName>
    <definedName name="IQ_EBITDA_LOW_EST" hidden="1">"c371"</definedName>
    <definedName name="IQ_EBITDA_LOW_EST_REUT" hidden="1">"c3643"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EST" hidden="1">"c4336"</definedName>
    <definedName name="IQ_EBITDA_SBC_GUIDANCE" hidden="1">"c4338"</definedName>
    <definedName name="IQ_EBITDA_SBC_HIGH_EST" hidden="1">"c4339"</definedName>
    <definedName name="IQ_EBITDA_SBC_HIGH_GUIDANCE" hidden="1">"c4194"</definedName>
    <definedName name="IQ_EBITDA_SBC_LOW_EST" hidden="1">"c4340"</definedName>
    <definedName name="IQ_EBITDA_SBC_LOW_GUIDANCE" hidden="1">"c4234"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INCL_MARGIN" hidden="1">"c387"</definedName>
    <definedName name="IQ_EBT_INS" hidden="1">"c388"</definedName>
    <definedName name="IQ_EBT_LOW_GUIDANCE" hidden="1">"c4213"</definedName>
    <definedName name="IQ_EBT_REIT" hidden="1">"c389"</definedName>
    <definedName name="IQ_EBT_SBC_ACT_OR_EST" hidden="1">"c4350"</definedName>
    <definedName name="IQ_EBT_SBC_EST" hidden="1">"c4349"</definedName>
    <definedName name="IQ_EBT_SBC_GUIDANCE" hidden="1">"c4351"</definedName>
    <definedName name="IQ_EBT_SBC_GW_ACT_OR_EST" hidden="1">"c4354"</definedName>
    <definedName name="IQ_EBT_SBC_GW_EST" hidden="1">"c4353"</definedName>
    <definedName name="IQ_EBT_SBC_GW_GUIDANCE" hidden="1">"c4355"</definedName>
    <definedName name="IQ_EBT_SBC_GW_HIGH_EST" hidden="1">"c4356"</definedName>
    <definedName name="IQ_EBT_SBC_GW_HIGH_GUIDANCE" hidden="1">"c4191"</definedName>
    <definedName name="IQ_EBT_SBC_GW_LOW_EST" hidden="1">"c4357"</definedName>
    <definedName name="IQ_EBT_SBC_GW_LOW_GUIDANCE" hidden="1">"c4231"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LOW_EST" hidden="1">"c4363"</definedName>
    <definedName name="IQ_EBT_SBC_LOW_GUIDANCE" hidden="1">"c4230"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ACT_OR_EST_REUT" hidden="1">"c5460"</definedName>
    <definedName name="IQ_EPS_EST" hidden="1">"c399"</definedName>
    <definedName name="IQ_EPS_EST_BOTTOM_UP" hidden="1">"c5489"</definedName>
    <definedName name="IQ_EPS_EST_BOTTOM_UP_REUT" hidden="1">"c5497"</definedName>
    <definedName name="IQ_EPS_EST_REUT" hidden="1">"c5453"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W_ACT_OR_EST" hidden="1">"c2223"</definedName>
    <definedName name="IQ_EPS_GW_ACT_OR_EST_REUT" hidden="1">"c5469"</definedName>
    <definedName name="IQ_EPS_GW_EST" hidden="1">"c1737"</definedName>
    <definedName name="IQ_EPS_GW_EST_BOTTOM_UP" hidden="1">"c5491"</definedName>
    <definedName name="IQ_EPS_GW_EST_BOTTOM_UP_REUT" hidden="1">"c5499"</definedName>
    <definedName name="IQ_EPS_GW_EST_REUT" hidden="1">"c5389"</definedName>
    <definedName name="IQ_EPS_GW_GUIDANCE" hidden="1">"c4372"</definedName>
    <definedName name="IQ_EPS_GW_HIGH_EST" hidden="1">"c1739"</definedName>
    <definedName name="IQ_EPS_GW_HIGH_EST_REUT" hidden="1">"c5391"</definedName>
    <definedName name="IQ_EPS_GW_HIGH_GUIDANCE" hidden="1">"c4373"</definedName>
    <definedName name="IQ_EPS_GW_LOW_EST" hidden="1">"c1740"</definedName>
    <definedName name="IQ_EPS_GW_LOW_EST_REUT" hidden="1">"c5392"</definedName>
    <definedName name="IQ_EPS_GW_LOW_GUIDANCE" hidden="1">"c4206"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REUT" hidden="1">"c5498"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_ACT_OR_EST" hidden="1">"c2224"</definedName>
    <definedName name="IQ_EPS_REPORT_ACT_OR_EST_REUT" hidden="1">"c5470"</definedName>
    <definedName name="IQ_EPS_REPORTED_EST" hidden="1">"c1744"</definedName>
    <definedName name="IQ_EPS_REPORTED_EST_BOTTOM_UP" hidden="1">"c5492"</definedName>
    <definedName name="IQ_EPS_REPORTED_EST_BOTTOM_UP_REUT" hidden="1">"c5500"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EST" hidden="1">"c4375"</definedName>
    <definedName name="IQ_EPS_SBC_GUIDANCE" hidden="1">"c4377"</definedName>
    <definedName name="IQ_EPS_SBC_GW_ACT_OR_EST" hidden="1">"c4380"</definedName>
    <definedName name="IQ_EPS_SBC_GW_EST" hidden="1">"c4379"</definedName>
    <definedName name="IQ_EPS_SBC_GW_GUIDANCE" hidden="1">"c4381"</definedName>
    <definedName name="IQ_EPS_SBC_GW_HIGH_EST" hidden="1">"c4382"</definedName>
    <definedName name="IQ_EPS_SBC_GW_HIGH_GUIDANCE" hidden="1">"c4189"</definedName>
    <definedName name="IQ_EPS_SBC_GW_LOW_EST" hidden="1">"c4383"</definedName>
    <definedName name="IQ_EPS_SBC_GW_LOW_GUIDANCE" hidden="1">"c4229"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LOW_EST" hidden="1">"c4389"</definedName>
    <definedName name="IQ_EPS_SBC_LOW_GUIDANCE" hidden="1">"c4228"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SHARE" hidden="1">"c3549"</definedName>
    <definedName name="IQ_EST_ACT_BV_SHARE_REUT" hidden="1">"c5445"</definedName>
    <definedName name="IQ_EST_ACT_CAPEX" hidden="1">"c3546"</definedName>
    <definedName name="IQ_EST_ACT_CAPEX_REUT" hidden="1">"c3975"</definedName>
    <definedName name="IQ_EST_ACT_CASH_EPS" hidden="1">"c5637"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DA" hidden="1">"c1664"</definedName>
    <definedName name="IQ_EST_ACT_EBITDA_REUT" hidden="1">"c3836"</definedName>
    <definedName name="IQ_EST_ACT_EBITDA_SBC" hidden="1">"c4401"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FFO" hidden="1">"c1666"</definedName>
    <definedName name="IQ_EST_ACT_FFO_ADJ" hidden="1">"c4406"</definedName>
    <definedName name="IQ_EST_ACT_FFO_REUT" hidden="1">"c3843"</definedName>
    <definedName name="IQ_EST_ACT_FFO_SHARE" hidden="1">"c4407"</definedName>
    <definedName name="IQ_EST_ACT_GROSS_MARGIN" hidden="1">"c5553"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ET_DEBT" hidden="1">"c3545"</definedName>
    <definedName name="IQ_EST_ACT_NET_DEBT_REUT" hidden="1">"c5446"</definedName>
    <definedName name="IQ_EST_ACT_NI" hidden="1">"c1722"</definedName>
    <definedName name="IQ_EST_ACT_NI_GW" hidden="1">"c1729"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OPER_INC" hidden="1">"c1694"</definedName>
    <definedName name="IQ_EST_ACT_OPER_INC_REUT" hidden="1">"c5346"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REUT" hidden="1">"c3835"</definedName>
    <definedName name="IQ_EST_BV_SHARE_DIFF" hidden="1">"c4147"</definedName>
    <definedName name="IQ_EST_BV_SHARE_SURPRISE_PERCENT" hidden="1">"c4148"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2YR" hidden="1">"c3589"</definedName>
    <definedName name="IQ_EST_CAPEX_GROWTH_2YR_REUT" hidden="1">"c5448"</definedName>
    <definedName name="IQ_EST_CAPEX_GROWTH_Q_1YR" hidden="1">"c3590"</definedName>
    <definedName name="IQ_EST_CAPEX_GROWTH_Q_1YR_REUT" hidden="1">"c5449"</definedName>
    <definedName name="IQ_EST_CAPEX_SEQ_GROWTH_Q" hidden="1">"c3591"</definedName>
    <definedName name="IQ_EST_CAPEX_SEQ_GROWTH_Q_REUT" hidden="1">"c5450"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REUT" hidden="1">"c3892"</definedName>
    <definedName name="IQ_EST_CFPS_GROWTH_1YR" hidden="1">"c1774"</definedName>
    <definedName name="IQ_EST_CFPS_GROWTH_1YR_REUT" hidden="1">"c3878"</definedName>
    <definedName name="IQ_EST_CFPS_GROWTH_2YR" hidden="1">"c1775"</definedName>
    <definedName name="IQ_EST_CFPS_GROWTH_2YR_REUT" hidden="1">"c3879"</definedName>
    <definedName name="IQ_EST_CFPS_GROWTH_Q_1YR" hidden="1">"c1776"</definedName>
    <definedName name="IQ_EST_CFPS_GROWTH_Q_1YR_REUT" hidden="1">"c3880"</definedName>
    <definedName name="IQ_EST_CFPS_SEQ_GROWTH_Q" hidden="1">"c1777"</definedName>
    <definedName name="IQ_EST_CFPS_SEQ_GROWTH_Q_REUT" hidden="1">"c3881"</definedName>
    <definedName name="IQ_EST_CFPS_SURPRISE_PERCENT" hidden="1">"c1872"</definedName>
    <definedName name="IQ_EST_CFPS_SURPRISE_PERCENT_REUT" hidden="1">"c3893"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REUT" hidden="1">"c3894"</definedName>
    <definedName name="IQ_EST_DPS_GROWTH_1YR" hidden="1">"c1778"</definedName>
    <definedName name="IQ_EST_DPS_GROWTH_1YR_REUT" hidden="1">"c3882"</definedName>
    <definedName name="IQ_EST_DPS_GROWTH_2YR" hidden="1">"c1779"</definedName>
    <definedName name="IQ_EST_DPS_GROWTH_2YR_REUT" hidden="1">"c3883"</definedName>
    <definedName name="IQ_EST_DPS_GROWTH_Q_1YR" hidden="1">"c1780"</definedName>
    <definedName name="IQ_EST_DPS_GROWTH_Q_1YR_REUT" hidden="1">"c3884"</definedName>
    <definedName name="IQ_EST_DPS_SEQ_GROWTH_Q" hidden="1">"c1781"</definedName>
    <definedName name="IQ_EST_DPS_SEQ_GROWTH_Q_REUT" hidden="1">"c3885"</definedName>
    <definedName name="IQ_EST_DPS_SURPRISE_PERCENT" hidden="1">"c1874"</definedName>
    <definedName name="IQ_EST_DPS_SURPRISE_PERCENT_REUT" hidden="1">"c3895"</definedName>
    <definedName name="IQ_EST_EBIT_DIFF" hidden="1">"c1875"</definedName>
    <definedName name="IQ_EST_EBIT_DIFF_REUT" hidden="1">"c5413"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REUT" hidden="1">"c5414"</definedName>
    <definedName name="IQ_EST_EBITDA_DIFF" hidden="1">"c1867"</definedName>
    <definedName name="IQ_EST_EBITDA_DIFF_REUT" hidden="1">"c3888"</definedName>
    <definedName name="IQ_EST_EBITDA_GROWTH_1YR" hidden="1">"c1766"</definedName>
    <definedName name="IQ_EST_EBITDA_GROWTH_1YR_REUT" hidden="1">"c3864"</definedName>
    <definedName name="IQ_EST_EBITDA_GROWTH_2YR" hidden="1">"c1767"</definedName>
    <definedName name="IQ_EST_EBITDA_GROWTH_2YR_REUT" hidden="1">"c3865"</definedName>
    <definedName name="IQ_EST_EBITDA_GROWTH_Q_1YR" hidden="1">"c1768"</definedName>
    <definedName name="IQ_EST_EBITDA_GROWTH_Q_1YR_REUT" hidden="1">"c3866"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REUT" hidden="1">"c3867"</definedName>
    <definedName name="IQ_EST_EBITDA_SURPRISE_PERCENT" hidden="1">"c1868"</definedName>
    <definedName name="IQ_EST_EBITDA_SURPRISE_PERCENT_REUT" hidden="1">"c3889"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REUT" hidden="1">"c5458"</definedName>
    <definedName name="IQ_EST_EPS_GROWTH_1YR" hidden="1">"c1636"</definedName>
    <definedName name="IQ_EST_EPS_GROWTH_1YR_REUT" hidden="1">"c3646"</definedName>
    <definedName name="IQ_EST_EPS_GROWTH_2YR" hidden="1">"c1637"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REUT" hidden="1">"c5495"</definedName>
    <definedName name="IQ_EST_EPS_GROWTH_5YR_HIGH" hidden="1">"c1657"</definedName>
    <definedName name="IQ_EST_EPS_GROWTH_5YR_HIGH_REUT" hidden="1">"c5322"</definedName>
    <definedName name="IQ_EST_EPS_GROWTH_5YR_LOW" hidden="1">"c1658"</definedName>
    <definedName name="IQ_EST_EPS_GROWTH_5YR_LOW_REUT" hidden="1">"c5323"</definedName>
    <definedName name="IQ_EST_EPS_GROWTH_5YR_MEDIAN" hidden="1">"c1656"</definedName>
    <definedName name="IQ_EST_EPS_GROWTH_5YR_MEDIAN_REUT" hidden="1">"c5321"</definedName>
    <definedName name="IQ_EST_EPS_GROWTH_5YR_NUM" hidden="1">"c1659"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REUT" hidden="1">"c5325"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REUT" hidden="1">"c3859"</definedName>
    <definedName name="IQ_EST_EPS_SURPRISE_PERCENT" hidden="1">"c1635"</definedName>
    <definedName name="IQ_EST_EPS_SURPRISE_PERCENT_REUT" hidden="1">"c5459"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"c1869"</definedName>
    <definedName name="IQ_EST_FFO_DIFF_REUT" hidden="1">"c3890"</definedName>
    <definedName name="IQ_EST_FFO_GROWTH_1YR" hidden="1">"c1770"</definedName>
    <definedName name="IQ_EST_FFO_GROWTH_1YR_REUT" hidden="1">"c3874"</definedName>
    <definedName name="IQ_EST_FFO_GROWTH_2YR" hidden="1">"c1771"</definedName>
    <definedName name="IQ_EST_FFO_GROWTH_2YR_REUT" hidden="1">"c3875"</definedName>
    <definedName name="IQ_EST_FFO_GROWTH_Q_1YR" hidden="1">"c1772"</definedName>
    <definedName name="IQ_EST_FFO_GROWTH_Q_1YR_REUT" hidden="1">"c3876"</definedName>
    <definedName name="IQ_EST_FFO_SEQ_GROWTH_Q" hidden="1">"c1773"</definedName>
    <definedName name="IQ_EST_FFO_SEQ_GROWTH_Q_REUT" hidden="1">"c3877"</definedName>
    <definedName name="IQ_EST_FFO_SHARE_DIFF" hidden="1">"c4444"</definedName>
    <definedName name="IQ_EST_FFO_SHARE_GROWTH_1YR" hidden="1">"c4425"</definedName>
    <definedName name="IQ_EST_FFO_SHARE_GROWTH_2YR" hidden="1">"c4426"</definedName>
    <definedName name="IQ_EST_FFO_SHARE_GROWTH_Q_1YR" hidden="1">"c4427"</definedName>
    <definedName name="IQ_EST_FFO_SHARE_SEQ_GROWTH_Q" hidden="1">"c4428"</definedName>
    <definedName name="IQ_EST_FFO_SHARE_SURPRISE_PERCENT" hidden="1">"c4453"</definedName>
    <definedName name="IQ_EST_FFO_SURPRISE_PERCENT" hidden="1">"c1870"</definedName>
    <definedName name="IQ_EST_FFO_SURPRISE_PERCENT_REUT" hidden="1">"c3891"</definedName>
    <definedName name="IQ_EST_FOOTNOTE" hidden="1">"c4540"</definedName>
    <definedName name="IQ_EST_FOOTNOTE_REUT" hidden="1">"c5478"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URPRISE_PERCENT" hidden="1">"c1896"</definedName>
    <definedName name="IQ_EST_NET_DEBT_DIFF" hidden="1">"c4466"</definedName>
    <definedName name="IQ_EST_NET_DEBT_SURPRISE_PERCENT" hidden="1">"c4468"</definedName>
    <definedName name="IQ_EST_NI_DIFF" hidden="1">"c1885"</definedName>
    <definedName name="IQ_EST_NI_DIFF_REUT" hidden="1">"c5423"</definedName>
    <definedName name="IQ_EST_NI_GW_DIFF" hidden="1">"c1887"</definedName>
    <definedName name="IQ_EST_NI_GW_DIFF_REUT" hidden="1">"c5425"</definedName>
    <definedName name="IQ_EST_NI_GW_SURPRISE_PERCENT" hidden="1">"c1888"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REUT" hidden="1">"c5424"</definedName>
    <definedName name="IQ_EST_NUM_BUY" hidden="1">"c1759"</definedName>
    <definedName name="IQ_EST_NUM_BUY_REUT" hidden="1">"c3869"</definedName>
    <definedName name="IQ_EST_NUM_HOLD" hidden="1">"c1761"</definedName>
    <definedName name="IQ_EST_NUM_HOLD_REUT" hidden="1">"c3871"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REUT" hidden="1">"c5415"</definedName>
    <definedName name="IQ_EST_OPER_INC_SURPRISE_PERCENT" hidden="1">"c1878"</definedName>
    <definedName name="IQ_EST_OPER_INC_SURPRISE_PERCENT_REUT" hidden="1">"c5416"</definedName>
    <definedName name="IQ_EST_PRE_TAX_DIFF" hidden="1">"c1879"</definedName>
    <definedName name="IQ_EST_PRE_TAX_DIFF_REUT" hidden="1">"c5417"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REUT" hidden="1">"c3886"</definedName>
    <definedName name="IQ_EST_REV_GROWTH_1YR" hidden="1">"c1638"</definedName>
    <definedName name="IQ_EST_REV_GROWTH_1YR_REUT" hidden="1">"c3860"</definedName>
    <definedName name="IQ_EST_REV_GROWTH_2YR" hidden="1">"c1639"</definedName>
    <definedName name="IQ_EST_REV_GROWTH_2YR_REUT" hidden="1">"c3861"</definedName>
    <definedName name="IQ_EST_REV_GROWTH_Q_1YR" hidden="1">"c1640"</definedName>
    <definedName name="IQ_EST_REV_GROWTH_Q_1YR_REUT" hidden="1">"c3862"</definedName>
    <definedName name="IQ_EST_REV_SEQ_GROWTH_Q" hidden="1">"c1765"</definedName>
    <definedName name="IQ_EST_REV_SEQ_GROWTH_Q_REUT" hidden="1">"c3863"</definedName>
    <definedName name="IQ_EST_REV_SURPRISE_PERCENT" hidden="1">"c1866"</definedName>
    <definedName name="IQ_EST_REV_SURPRISE_PERCENT_REUT" hidden="1">"c3887"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EST" hidden="1">"c4434"</definedName>
    <definedName name="IQ_FFO_ADJ_GUIDANCE" hidden="1">"c4436"</definedName>
    <definedName name="IQ_FFO_ADJ_HIGH_EST" hidden="1">"c4437"</definedName>
    <definedName name="IQ_FFO_ADJ_HIGH_GUIDANCE" hidden="1">"c4202"</definedName>
    <definedName name="IQ_FFO_ADJ_LOW_EST" hidden="1">"c4438"</definedName>
    <definedName name="IQ_FFO_ADJ_LOW_GUIDANCE" hidden="1">"c4242"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EST" hidden="1">"c418"</definedName>
    <definedName name="IQ_FFO_EST_REUT" hidden="1">"c3837"</definedName>
    <definedName name="IQ_FFO_GUIDANCE" hidden="1">"c4443"</definedName>
    <definedName name="IQ_FFO_HIGH_EST" hidden="1">"c419"</definedName>
    <definedName name="IQ_FFO_HIGH_EST_REUT" hidden="1">"c3839"</definedName>
    <definedName name="IQ_FFO_HIGH_GUIDANCE" hidden="1">"c4184"</definedName>
    <definedName name="IQ_FFO_LOW_EST" hidden="1">"c420"</definedName>
    <definedName name="IQ_FFO_LOW_EST_REUT" hidden="1">"c3840"</definedName>
    <definedName name="IQ_FFO_LOW_GUIDANCE" hidden="1">"c4224"</definedName>
    <definedName name="IQ_FFO_MEDIAN_EST" hidden="1">"c1665"</definedName>
    <definedName name="IQ_FFO_MEDIAN_EST_REUT" hidden="1">"c3838"</definedName>
    <definedName name="IQ_FFO_NUM_EST" hidden="1">"c421"</definedName>
    <definedName name="IQ_FFO_NUM_EST_REUT" hidden="1">"c3841"</definedName>
    <definedName name="IQ_FFO_PAYOUT_RATIO" hidden="1">"c3492"</definedName>
    <definedName name="IQ_FFO_SHARE_ACT_OR_EST" hidden="1">"c4446"</definedName>
    <definedName name="IQ_FFO_SHARE_EST" hidden="1">"c4445"</definedName>
    <definedName name="IQ_FFO_SHARE_GUIDANCE" hidden="1">"c4447"</definedName>
    <definedName name="IQ_FFO_SHARE_HIGH_EST" hidden="1">"c4448"</definedName>
    <definedName name="IQ_FFO_SHARE_HIGH_GUIDANCE" hidden="1">"c4203"</definedName>
    <definedName name="IQ_FFO_SHARE_LOW_EST" hidden="1">"c4449"</definedName>
    <definedName name="IQ_FFO_SHARE_LOW_GUIDANCE" hidden="1">"c4243"</definedName>
    <definedName name="IQ_FFO_SHARE_MEDIAN_EST" hidden="1">"c4450"</definedName>
    <definedName name="IQ_FFO_SHARE_NUM_EST" hidden="1">"c4451"</definedName>
    <definedName name="IQ_FFO_SHARE_STDDEV_EST" hidden="1">"c4452"</definedName>
    <definedName name="IQ_FFO_STDDEV_EST" hidden="1">"c422"</definedName>
    <definedName name="IQ_FFO_STDDEV_EST_REUT" hidden="1">"c3842"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CAPEX_EST" hidden="1">"c4457"</definedName>
    <definedName name="IQ_MAINT_CAPEX_GUIDANCE" hidden="1">"c4459"</definedName>
    <definedName name="IQ_MAINT_CAPEX_HIGH_EST" hidden="1">"c4460"</definedName>
    <definedName name="IQ_MAINT_CAPEX_HIGH_GUIDANCE" hidden="1">"c4197"</definedName>
    <definedName name="IQ_MAINT_CAPEX_LOW_EST" hidden="1">"c4461"</definedName>
    <definedName name="IQ_MAINT_CAPEX_LOW_GUIDANCE" hidden="1">"c4237"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40879.3569212963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"c5615"</definedName>
    <definedName name="IQ_NAV_SHARE_ACT_OR_EST_REUT" hidden="1">"c5623"</definedName>
    <definedName name="IQ_NAV_SHARE_EST" hidden="1">"c5609"</definedName>
    <definedName name="IQ_NAV_SHARE_EST_REUT" hidden="1">"c5617"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GUIDANCE" hidden="1">"c4467"</definedName>
    <definedName name="IQ_NET_DEBT_HIGH_EST" hidden="1">"c3518"</definedName>
    <definedName name="IQ_NET_DEBT_HIGH_EST_REUT" hidden="1">"c3978"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GUIDANCE" hidden="1">"c4221"</definedName>
    <definedName name="IQ_NET_DEBT_MEDIAN_EST" hidden="1">"c3520"</definedName>
    <definedName name="IQ_NET_DEBT_MEDIAN_EST_REUT" hidden="1">"c3977"</definedName>
    <definedName name="IQ_NET_DEBT_NUM_EST" hidden="1">"c3515"</definedName>
    <definedName name="IQ_NET_DEBT_NUM_EST_REUT" hidden="1">"c3980"</definedName>
    <definedName name="IQ_NET_DEBT_STDDEV_EST" hidden="1">"c3516"</definedName>
    <definedName name="IQ_NET_DEBT_STDDEV_EST_REUT" hidden="1">"c3981"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EST_REUT" hidden="1">"c5368"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EST" hidden="1">"c1723"</definedName>
    <definedName name="IQ_NI_GW_EST_REUT" hidden="1">"c5375"</definedName>
    <definedName name="IQ_NI_GW_GUIDANCE" hidden="1">"c4471"</definedName>
    <definedName name="IQ_NI_GW_HIGH_EST" hidden="1">"c1725"</definedName>
    <definedName name="IQ_NI_GW_HIGH_EST_REUT" hidden="1">"c5377"</definedName>
    <definedName name="IQ_NI_GW_HIGH_GUIDANCE" hidden="1">"c4178"</definedName>
    <definedName name="IQ_NI_GW_LOW_EST" hidden="1">"c1726"</definedName>
    <definedName name="IQ_NI_GW_LOW_EST_REUT" hidden="1">"c5378"</definedName>
    <definedName name="IQ_NI_GW_LOW_GUIDANCE" hidden="1">"c4218"</definedName>
    <definedName name="IQ_NI_GW_MEDIAN_EST" hidden="1">"c1724"</definedName>
    <definedName name="IQ_NI_GW_MEDIAN_EST_REUT" hidden="1">"c5376"</definedName>
    <definedName name="IQ_NI_GW_NUM_EST" hidden="1">"c1727"</definedName>
    <definedName name="IQ_NI_GW_NUM_EST_REUT" hidden="1">"c5379"</definedName>
    <definedName name="IQ_NI_GW_STDDEV_EST" hidden="1">"c1728"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GUIDANCE" hidden="1">"c4176"</definedName>
    <definedName name="IQ_NI_LOW_EST" hidden="1">"c1719"</definedName>
    <definedName name="IQ_NI_LOW_EST_REUT" hidden="1">"c5371"</definedName>
    <definedName name="IQ_NI_LOW_GUIDANCE" hidden="1">"c4216"</definedName>
    <definedName name="IQ_NI_MARGIN" hidden="1">"c794"</definedName>
    <definedName name="IQ_NI_MEDIAN_EST" hidden="1">"c1717"</definedName>
    <definedName name="IQ_NI_MEDIAN_EST_REUT" hidden="1">"c5369"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EST" hidden="1">"c4473"</definedName>
    <definedName name="IQ_NI_SBC_GUIDANCE" hidden="1">"c4475"</definedName>
    <definedName name="IQ_NI_SBC_GW_ACT_OR_EST" hidden="1">"c4478"</definedName>
    <definedName name="IQ_NI_SBC_GW_EST" hidden="1">"c4477"</definedName>
    <definedName name="IQ_NI_SBC_GW_GUIDANCE" hidden="1">"c4479"</definedName>
    <definedName name="IQ_NI_SBC_GW_HIGH_EST" hidden="1">"c4480"</definedName>
    <definedName name="IQ_NI_SBC_GW_HIGH_GUIDANCE" hidden="1">"c4187"</definedName>
    <definedName name="IQ_NI_SBC_GW_LOW_EST" hidden="1">"c4481"</definedName>
    <definedName name="IQ_NI_SBC_GW_LOW_GUIDANCE" hidden="1">"c4227"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LOW_EST" hidden="1">"c4487"</definedName>
    <definedName name="IQ_NI_SBC_LOW_GUIDANCE" hidden="1">"c4226"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NUM_EST" hidden="1">"c1692"</definedName>
    <definedName name="IQ_OPER_INC_NUM_EST_REUT" hidden="1">"c5344"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REUT" hidden="1">"c5435"</definedName>
    <definedName name="IQ_PERCENT_CHANGE_EST_CFPS_12MONTHS" hidden="1">"c1812"</definedName>
    <definedName name="IQ_PERCENT_CHANGE_EST_CFPS_12MONTHS_REUT" hidden="1">"c3924"</definedName>
    <definedName name="IQ_PERCENT_CHANGE_EST_CFPS_18MONTHS" hidden="1">"c1813"</definedName>
    <definedName name="IQ_PERCENT_CHANGE_EST_CFPS_18MONTHS_REUT" hidden="1">"c3925"</definedName>
    <definedName name="IQ_PERCENT_CHANGE_EST_CFPS_3MONTHS" hidden="1">"c1809"</definedName>
    <definedName name="IQ_PERCENT_CHANGE_EST_CFPS_3MONTHS_REUT" hidden="1">"c3921"</definedName>
    <definedName name="IQ_PERCENT_CHANGE_EST_CFPS_6MONTHS" hidden="1">"c1810"</definedName>
    <definedName name="IQ_PERCENT_CHANGE_EST_CFPS_6MONTHS_REUT" hidden="1">"c3922"</definedName>
    <definedName name="IQ_PERCENT_CHANGE_EST_CFPS_9MONTHS" hidden="1">"c1811"</definedName>
    <definedName name="IQ_PERCENT_CHANGE_EST_CFPS_9MONTHS_REUT" hidden="1">"c3923"</definedName>
    <definedName name="IQ_PERCENT_CHANGE_EST_CFPS_DAY" hidden="1">"c1806"</definedName>
    <definedName name="IQ_PERCENT_CHANGE_EST_CFPS_DAY_REUT" hidden="1">"c3919"</definedName>
    <definedName name="IQ_PERCENT_CHANGE_EST_CFPS_MONTH" hidden="1">"c1808"</definedName>
    <definedName name="IQ_PERCENT_CHANGE_EST_CFPS_MONTH_REUT" hidden="1">"c3920"</definedName>
    <definedName name="IQ_PERCENT_CHANGE_EST_CFPS_WEEK" hidden="1">"c1807"</definedName>
    <definedName name="IQ_PERCENT_CHANGE_EST_CFPS_WEEK_REUT" hidden="1">"c3962"</definedName>
    <definedName name="IQ_PERCENT_CHANGE_EST_DPS_12MONTHS" hidden="1">"c1820"</definedName>
    <definedName name="IQ_PERCENT_CHANGE_EST_DPS_12MONTHS_REUT" hidden="1">"c3931"</definedName>
    <definedName name="IQ_PERCENT_CHANGE_EST_DPS_18MONTHS" hidden="1">"c1821"</definedName>
    <definedName name="IQ_PERCENT_CHANGE_EST_DPS_18MONTHS_REUT" hidden="1">"c3932"</definedName>
    <definedName name="IQ_PERCENT_CHANGE_EST_DPS_3MONTHS" hidden="1">"c1817"</definedName>
    <definedName name="IQ_PERCENT_CHANGE_EST_DPS_3MONTHS_REUT" hidden="1">"c3928"</definedName>
    <definedName name="IQ_PERCENT_CHANGE_EST_DPS_6MONTHS" hidden="1">"c1818"</definedName>
    <definedName name="IQ_PERCENT_CHANGE_EST_DPS_6MONTHS_REUT" hidden="1">"c3929"</definedName>
    <definedName name="IQ_PERCENT_CHANGE_EST_DPS_9MONTHS" hidden="1">"c1819"</definedName>
    <definedName name="IQ_PERCENT_CHANGE_EST_DPS_9MONTHS_REUT" hidden="1">"c3930"</definedName>
    <definedName name="IQ_PERCENT_CHANGE_EST_DPS_DAY" hidden="1">"c1814"</definedName>
    <definedName name="IQ_PERCENT_CHANGE_EST_DPS_DAY_REUT" hidden="1">"c3926"</definedName>
    <definedName name="IQ_PERCENT_CHANGE_EST_DPS_MONTH" hidden="1">"c1816"</definedName>
    <definedName name="IQ_PERCENT_CHANGE_EST_DPS_MONTH_REUT" hidden="1">"c3927"</definedName>
    <definedName name="IQ_PERCENT_CHANGE_EST_DPS_WEEK" hidden="1">"c1815"</definedName>
    <definedName name="IQ_PERCENT_CHANGE_EST_DPS_WEEK_REUT" hidden="1">"c3963"</definedName>
    <definedName name="IQ_PERCENT_CHANGE_EST_EBITDA_12MONTHS" hidden="1">"c1804"</definedName>
    <definedName name="IQ_PERCENT_CHANGE_EST_EBITDA_12MONTHS_REUT" hidden="1">"c3917"</definedName>
    <definedName name="IQ_PERCENT_CHANGE_EST_EBITDA_18MONTHS" hidden="1">"c1805"</definedName>
    <definedName name="IQ_PERCENT_CHANGE_EST_EBITDA_18MONTHS_REUT" hidden="1">"c3918"</definedName>
    <definedName name="IQ_PERCENT_CHANGE_EST_EBITDA_3MONTHS" hidden="1">"c1801"</definedName>
    <definedName name="IQ_PERCENT_CHANGE_EST_EBITDA_3MONTHS_REUT" hidden="1">"c3914"</definedName>
    <definedName name="IQ_PERCENT_CHANGE_EST_EBITDA_6MONTHS" hidden="1">"c1802"</definedName>
    <definedName name="IQ_PERCENT_CHANGE_EST_EBITDA_6MONTHS_REUT" hidden="1">"c3915"</definedName>
    <definedName name="IQ_PERCENT_CHANGE_EST_EBITDA_9MONTHS" hidden="1">"c1803"</definedName>
    <definedName name="IQ_PERCENT_CHANGE_EST_EBITDA_9MONTHS_REUT" hidden="1">"c3916"</definedName>
    <definedName name="IQ_PERCENT_CHANGE_EST_EBITDA_DAY" hidden="1">"c1798"</definedName>
    <definedName name="IQ_PERCENT_CHANGE_EST_EBITDA_DAY_REUT" hidden="1">"c3912"</definedName>
    <definedName name="IQ_PERCENT_CHANGE_EST_EBITDA_MONTH" hidden="1">"c1800"</definedName>
    <definedName name="IQ_PERCENT_CHANGE_EST_EBITDA_MONTH_REUT" hidden="1">"c3913"</definedName>
    <definedName name="IQ_PERCENT_CHANGE_EST_EBITDA_WEEK" hidden="1">"c1799"</definedName>
    <definedName name="IQ_PERCENT_CHANGE_EST_EBITDA_WEEK_REUT" hidden="1">"c3961"</definedName>
    <definedName name="IQ_PERCENT_CHANGE_EST_EPS_12MONTHS" hidden="1">"c1788"</definedName>
    <definedName name="IQ_PERCENT_CHANGE_EST_EPS_12MONTHS_REUT" hidden="1">"c3902"</definedName>
    <definedName name="IQ_PERCENT_CHANGE_EST_EPS_18MONTHS" hidden="1">"c1789"</definedName>
    <definedName name="IQ_PERCENT_CHANGE_EST_EPS_18MONTHS_REUT" hidden="1">"c3903"</definedName>
    <definedName name="IQ_PERCENT_CHANGE_EST_EPS_3MONTHS" hidden="1">"c1785"</definedName>
    <definedName name="IQ_PERCENT_CHANGE_EST_EPS_3MONTHS_REUT" hidden="1">"c3899"</definedName>
    <definedName name="IQ_PERCENT_CHANGE_EST_EPS_6MONTHS" hidden="1">"c1786"</definedName>
    <definedName name="IQ_PERCENT_CHANGE_EST_EPS_6MONTHS_REUT" hidden="1">"c3900"</definedName>
    <definedName name="IQ_PERCENT_CHANGE_EST_EPS_9MONTHS" hidden="1">"c1787"</definedName>
    <definedName name="IQ_PERCENT_CHANGE_EST_EPS_9MONTHS_REUT" hidden="1">"c3901"</definedName>
    <definedName name="IQ_PERCENT_CHANGE_EST_EPS_DAY" hidden="1">"c1782"</definedName>
    <definedName name="IQ_PERCENT_CHANGE_EST_EPS_DAY_REUT" hidden="1">"c3896"</definedName>
    <definedName name="IQ_PERCENT_CHANGE_EST_EPS_MONTH" hidden="1">"c1784"</definedName>
    <definedName name="IQ_PERCENT_CHANGE_EST_EPS_MONTH_REUT" hidden="1">"c3898"</definedName>
    <definedName name="IQ_PERCENT_CHANGE_EST_EPS_WEEK" hidden="1">"c1783"</definedName>
    <definedName name="IQ_PERCENT_CHANGE_EST_EPS_WEEK_REUT" hidden="1">"c3897"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REUT" hidden="1">"c3951"</definedName>
    <definedName name="IQ_PERCENT_CHANGE_EST_PRICE_TARGET_DAY" hidden="1">"c1838"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REUT" hidden="1">"c3948"</definedName>
    <definedName name="IQ_PERCENT_CHANGE_EST_PRICE_TARGET_WEEK" hidden="1">"c1839"</definedName>
    <definedName name="IQ_PERCENT_CHANGE_EST_PRICE_TARGET_WEEK_REUT" hidden="1">"c3967"</definedName>
    <definedName name="IQ_PERCENT_CHANGE_EST_RECO_12MONTHS" hidden="1">"c1836"</definedName>
    <definedName name="IQ_PERCENT_CHANGE_EST_RECO_12MONTHS_REUT" hidden="1">"c3945"</definedName>
    <definedName name="IQ_PERCENT_CHANGE_EST_RECO_18MONTHS" hidden="1">"c1837"</definedName>
    <definedName name="IQ_PERCENT_CHANGE_EST_RECO_18MONTHS_REUT" hidden="1">"c3946"</definedName>
    <definedName name="IQ_PERCENT_CHANGE_EST_RECO_3MONTHS" hidden="1">"c1833"</definedName>
    <definedName name="IQ_PERCENT_CHANGE_EST_RECO_3MONTHS_REUT" hidden="1">"c3942"</definedName>
    <definedName name="IQ_PERCENT_CHANGE_EST_RECO_6MONTHS" hidden="1">"c1834"</definedName>
    <definedName name="IQ_PERCENT_CHANGE_EST_RECO_6MONTHS_REUT" hidden="1">"c3943"</definedName>
    <definedName name="IQ_PERCENT_CHANGE_EST_RECO_9MONTHS" hidden="1">"c1835"</definedName>
    <definedName name="IQ_PERCENT_CHANGE_EST_RECO_9MONTHS_REUT" hidden="1">"c3944"</definedName>
    <definedName name="IQ_PERCENT_CHANGE_EST_RECO_DAY" hidden="1">"c1830"</definedName>
    <definedName name="IQ_PERCENT_CHANGE_EST_RECO_DAY_REUT" hidden="1">"c3940"</definedName>
    <definedName name="IQ_PERCENT_CHANGE_EST_RECO_MONTH" hidden="1">"c1832"</definedName>
    <definedName name="IQ_PERCENT_CHANGE_EST_RECO_MONTH_REUT" hidden="1">"c3941"</definedName>
    <definedName name="IQ_PERCENT_CHANGE_EST_RECO_WEEK" hidden="1">"c1831"</definedName>
    <definedName name="IQ_PERCENT_CHANGE_EST_RECO_WEEK_REUT" hidden="1">"c3965"</definedName>
    <definedName name="IQ_PERCENT_CHANGE_EST_REV_12MONTHS" hidden="1">"c1796"</definedName>
    <definedName name="IQ_PERCENT_CHANGE_EST_REV_12MONTHS_REUT" hidden="1">"c3910"</definedName>
    <definedName name="IQ_PERCENT_CHANGE_EST_REV_18MONTHS" hidden="1">"c1797"</definedName>
    <definedName name="IQ_PERCENT_CHANGE_EST_REV_18MONTHS_REUT" hidden="1">"c3911"</definedName>
    <definedName name="IQ_PERCENT_CHANGE_EST_REV_3MONTHS" hidden="1">"c1793"</definedName>
    <definedName name="IQ_PERCENT_CHANGE_EST_REV_3MONTHS_REUT" hidden="1">"c3907"</definedName>
    <definedName name="IQ_PERCENT_CHANGE_EST_REV_6MONTHS" hidden="1">"c1794"</definedName>
    <definedName name="IQ_PERCENT_CHANGE_EST_REV_6MONTHS_REUT" hidden="1">"c3908"</definedName>
    <definedName name="IQ_PERCENT_CHANGE_EST_REV_9MONTHS" hidden="1">"c1795"</definedName>
    <definedName name="IQ_PERCENT_CHANGE_EST_REV_9MONTHS_REUT" hidden="1">"c3909"</definedName>
    <definedName name="IQ_PERCENT_CHANGE_EST_REV_DAY" hidden="1">"c1790"</definedName>
    <definedName name="IQ_PERCENT_CHANGE_EST_REV_DAY_REUT" hidden="1">"c3904"</definedName>
    <definedName name="IQ_PERCENT_CHANGE_EST_REV_MONTH" hidden="1">"c1792"</definedName>
    <definedName name="IQ_PERCENT_CHANGE_EST_REV_MONTH_REUT" hidden="1">"c3906"</definedName>
    <definedName name="IQ_PERCENT_CHANGE_EST_REV_WEEK" hidden="1">"c1791"</definedName>
    <definedName name="IQ_PERCENT_CHANGE_EST_REV_WEEK_REUT" hidden="1">"c3905"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REUT" hidden="1">"c3968"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_EST" hidden="1">"c1695"</definedName>
    <definedName name="IQ_PRETAX_INC_EST_REUT" hidden="1">"c5347"</definedName>
    <definedName name="IQ_PRETAX_INC_HIGH_EST" hidden="1">"c1697"</definedName>
    <definedName name="IQ_PRETAX_INC_HIGH_EST_REUT" hidden="1">"c5349"</definedName>
    <definedName name="IQ_PRETAX_INC_LOW_EST" hidden="1">"c1698"</definedName>
    <definedName name="IQ_PRETAX_INC_LOW_EST_REUT" hidden="1">"c5350"</definedName>
    <definedName name="IQ_PRETAX_INC_MEDIAN_EST" hidden="1">"c1696"</definedName>
    <definedName name="IQ_PRETAX_INC_MEDIAN_EST_REUT" hidden="1">"c5348"</definedName>
    <definedName name="IQ_PRETAX_INC_NUM_EST" hidden="1">"c1699"</definedName>
    <definedName name="IQ_PRETAX_INC_NUM_EST_REUT" hidden="1">"c5351"</definedName>
    <definedName name="IQ_PRETAX_INC_STDDEV_EST" hidden="1">"c1700"</definedName>
    <definedName name="IQ_PRETAX_INC_STDDEV_EST_REUT" hidden="1">"c5352"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ICE_CFPS_FWD" hidden="1">"c2237"</definedName>
    <definedName name="IQ_PRICE_CFPS_FWD_REUT" hidden="1">"c4053"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BOTTOM_UP" hidden="1">"c5486"</definedName>
    <definedName name="IQ_PRICE_TARGET_BOTTOM_UP_REUT" hidden="1">"c5494"</definedName>
    <definedName name="IQ_PRICE_TARGET_REUT" hidden="1">"c3631"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EST" hidden="1">"c4499"</definedName>
    <definedName name="IQ_RECURRING_PROFIT_GUIDANCE" hidden="1">"c4500"</definedName>
    <definedName name="IQ_RECURRING_PROFIT_HIGH_EST" hidden="1">"c4501"</definedName>
    <definedName name="IQ_RECURRING_PROFIT_HIGH_GUIDANCE" hidden="1">"c4179"</definedName>
    <definedName name="IQ_RECURRING_PROFIT_LOW_EST" hidden="1">"c4502"</definedName>
    <definedName name="IQ_RECURRING_PROFIT_LOW_GUIDANCE" hidden="1">"c4219"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EST" hidden="1">"c4506"</definedName>
    <definedName name="IQ_RECURRING_PROFIT_SHARE_GUIDANCE" hidden="1">"c4509"</definedName>
    <definedName name="IQ_RECURRING_PROFIT_SHARE_HIGH_EST" hidden="1">"c4510"</definedName>
    <definedName name="IQ_RECURRING_PROFIT_SHARE_HIGH_GUIDANCE" hidden="1">"c4200"</definedName>
    <definedName name="IQ_RECURRING_PROFIT_SHARE_LOW_EST" hidden="1">"c4511"</definedName>
    <definedName name="IQ_RECURRING_PROFIT_SHARE_LOW_GUIDANCE" hidden="1">"c4240"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REUT" hidden="1">"c3990"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REUT" hidden="1">"c3992"</definedName>
    <definedName name="IQ_RETURN_ASSETS_HIGH_GUIDANCE" hidden="1">"c4183"</definedName>
    <definedName name="IQ_RETURN_ASSETS_LOW_EST" hidden="1">"c3531"</definedName>
    <definedName name="IQ_RETURN_ASSETS_LOW_EST_REUT" hidden="1">"c3993"</definedName>
    <definedName name="IQ_RETURN_ASSETS_LOW_GUIDANCE" hidden="1">"c4223"</definedName>
    <definedName name="IQ_RETURN_ASSETS_MEDIAN_EST" hidden="1">"c3532"</definedName>
    <definedName name="IQ_RETURN_ASSETS_MEDIAN_EST_REUT" hidden="1">"c3991"</definedName>
    <definedName name="IQ_RETURN_ASSETS_NUM_EST" hidden="1">"c3527"</definedName>
    <definedName name="IQ_RETURN_ASSETS_NUM_EST_REUT" hidden="1">"c3994"</definedName>
    <definedName name="IQ_RETURN_ASSETS_STDDEV_EST" hidden="1">"c3528"</definedName>
    <definedName name="IQ_RETURN_ASSETS_STDDEV_EST_REUT" hidden="1">"c3995"</definedName>
    <definedName name="IQ_RETURN_CAPITAL" hidden="1">"c1117"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REUT" hidden="1">"c3983"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REUT" hidden="1">"c3985"</definedName>
    <definedName name="IQ_RETURN_EQUITY_HIGH_GUIDANCE" hidden="1">"c4182"</definedName>
    <definedName name="IQ_RETURN_EQUITY_LOW_EST" hidden="1">"c3537"</definedName>
    <definedName name="IQ_RETURN_EQUITY_LOW_EST_REUT" hidden="1">"c3986"</definedName>
    <definedName name="IQ_RETURN_EQUITY_LOW_GUIDANCE" hidden="1">"c4222"</definedName>
    <definedName name="IQ_RETURN_EQUITY_MEDIAN_EST" hidden="1">"c3538"</definedName>
    <definedName name="IQ_RETURN_EQUITY_MEDIAN_EST_REUT" hidden="1">"c3984"</definedName>
    <definedName name="IQ_RETURN_EQUITY_NUM_EST" hidden="1">"c3533"</definedName>
    <definedName name="IQ_RETURN_EQUITY_NUM_EST_REUT" hidden="1">"c3987"</definedName>
    <definedName name="IQ_RETURN_EQUITY_STDDEV_EST" hidden="1">"c3534"</definedName>
    <definedName name="IQ_RETURN_EQUITY_STDDEV_EST_REUT" hidden="1">"c3988"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ACT_OR_EST_REUT" hidden="1">"c5461"</definedName>
    <definedName name="IQ_REVENUE_EST" hidden="1">"c1126"</definedName>
    <definedName name="IQ_REVENUE_EST_BOTTOM_UP" hidden="1">"c5488"</definedName>
    <definedName name="IQ_REVENUE_EST_BOTTOM_UP_REUT" hidden="1">"c5496"</definedName>
    <definedName name="IQ_REVENUE_EST_REUT" hidden="1">"c3634"</definedName>
    <definedName name="IQ_REVENUE_GUIDANCE" hidden="1">"c4519"</definedName>
    <definedName name="IQ_REVENUE_HIGH_EST" hidden="1">"c1127"</definedName>
    <definedName name="IQ_REVENUE_HIGH_EST_REUT" hidden="1">"c3636"</definedName>
    <definedName name="IQ_REVENUE_HIGH_GUIDANCE" hidden="1">"c4169"</definedName>
    <definedName name="IQ_REVENUE_LOW_EST" hidden="1">"c1128"</definedName>
    <definedName name="IQ_REVENUE_LOW_EST_REUT" hidden="1">"c3637"</definedName>
    <definedName name="IQ_REVENUE_LOW_GUIDANCE" hidden="1">"c4209"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39520.4343865741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EST" hidden="1">"c4526"</definedName>
    <definedName name="IQ_TEV_HIGH_EST" hidden="1">"c4527"</definedName>
    <definedName name="IQ_TEV_LOW_EST" hidden="1">"c4528"</definedName>
    <definedName name="IQ_TEV_MEDIAN_EST" hidden="1">"c4529"</definedName>
    <definedName name="IQ_TEV_NUM_EST" hidden="1">"c4530"</definedName>
    <definedName name="IQ_TEV_STDDEV_EST" hidden="1">"c4531"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HIGH_EST" hidden="1">"c4534"</definedName>
    <definedName name="IQ_TOTAL_DEBT_HIGH_GUIDANCE" hidden="1">"c4196"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MEDIAN_EST" hidden="1">"c4536"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BT_STDDEV_EST" hidden="1">"c4538"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hidden="1">{"'РП (2)'!$A$5:$S$150"}</definedName>
    <definedName name="jad" localSheetId="0" hidden="1">{#N/A,"30% Success",TRUE,"Sales Forecast";#N/A,#N/A,TRUE,"Sheet2"}</definedName>
    <definedName name="jad" localSheetId="1" hidden="1">{#N/A,"30% Success",TRUE,"Sales Forecast";#N/A,#N/A,TRUE,"Sheet2"}</definedName>
    <definedName name="jad" hidden="1">{#N/A,"30% Success",TRUE,"Sales Forecast";#N/A,#N/A,TRUE,"Sheet2"}</definedName>
    <definedName name="jao" localSheetId="0" hidden="1">{"Investoinnit reaal",#N/A,FALSE,"Investoinnit rap"}</definedName>
    <definedName name="jao" localSheetId="1" hidden="1">{"Investoinnit reaal",#N/A,FALSE,"Investoinnit rap"}</definedName>
    <definedName name="jao" hidden="1">{"Investoinnit reaal",#N/A,FALSE,"Investoinnit rap"}</definedName>
    <definedName name="jii" localSheetId="0" hidden="1">{"Tunnusluku raportti",#N/A,FALSE,"Tunnusluvut"}</definedName>
    <definedName name="jii" localSheetId="1" hidden="1">{"Tunnusluku raportti",#N/A,FALSE,"Tunnusluvut"}</definedName>
    <definedName name="jii" hidden="1">{"Tunnusluku raportti",#N/A,FALSE,"Tunnusluvut"}</definedName>
    <definedName name="jj" hidden="1">{"'РП (2)'!$A$5:$S$150"}</definedName>
    <definedName name="jklhgfd" localSheetId="0" hidden="1">{"kons tuloslaskelma 2000 nim",#N/A,FALSE,"Nimellinen";"kons rahlaskelma 2000 nim",#N/A,FALSE,"Nimellinen";"kons tase 2000 nim",#N/A,FALSE,"Nimellinen"}</definedName>
    <definedName name="jklhgfd" localSheetId="1" hidden="1">{"kons tuloslaskelma 2000 nim",#N/A,FALSE,"Nimellinen";"kons rahlaskelma 2000 nim",#N/A,FALSE,"Nimellinen";"kons tase 2000 nim",#N/A,FALSE,"Nimellinen"}</definedName>
    <definedName name="jklhgfd" hidden="1">{"kons tuloslaskelma 2000 nim",#N/A,FALSE,"Nimellinen";"kons rahlaskelma 2000 nim",#N/A,FALSE,"Nimellinen";"kons tase 2000 nim",#N/A,FALSE,"Nimellinen"}</definedName>
    <definedName name="joaquim" localSheetId="0" hidden="1">{#N/A,"100% Success",TRUE,"Sales Forecast";#N/A,#N/A,TRUE,"Sheet2"}</definedName>
    <definedName name="joaquim" localSheetId="1" hidden="1">{#N/A,"100% Success",TRUE,"Sales Forecast";#N/A,#N/A,TRUE,"Sheet2"}</definedName>
    <definedName name="joaquim" hidden="1">{#N/A,"100% Success",TRUE,"Sales Forecast";#N/A,#N/A,TRUE,"Sheet2"}</definedName>
    <definedName name="jop" localSheetId="0" hidden="1">{"Tuloslaskelma nim",#N/A,FALSE,"Nimellinen";"Rahoituslaskelma nim",#N/A,FALSE,"Nimellinen";"Tase nim",#N/A,FALSE,"Nimellinen"}</definedName>
    <definedName name="jop" localSheetId="1" hidden="1">{"Tuloslaskelma nim",#N/A,FALSE,"Nimellinen";"Rahoituslaskelma nim",#N/A,FALSE,"Nimellinen";"Tase nim",#N/A,FALSE,"Nimellinen"}</definedName>
    <definedName name="jop" hidden="1">{"Tuloslaskelma nim",#N/A,FALSE,"Nimellinen";"Rahoituslaskelma nim",#N/A,FALSE,"Nimellinen";"Tase nim",#N/A,FALSE,"Nimellinen"}</definedName>
    <definedName name="jopp" localSheetId="0" hidden="1">{"Tuloslaskelma reaal",#N/A,FALSE,"Reaalinen";"Rahoituslaskelma reaal",#N/A,FALSE,"Reaalinen";"Tase reaal",#N/A,FALSE,"Reaalinen"}</definedName>
    <definedName name="jopp" localSheetId="1" hidden="1">{"Tuloslaskelma reaal",#N/A,FALSE,"Reaalinen";"Rahoituslaskelma reaal",#N/A,FALSE,"Reaalinen";"Tase reaal",#N/A,FALSE,"Reaalinen"}</definedName>
    <definedName name="jopp" hidden="1">{"Tuloslaskelma reaal",#N/A,FALSE,"Reaalinen";"Rahoituslaskelma reaal",#N/A,FALSE,"Reaalinen";"Tase reaal",#N/A,FALSE,"Reaalinen"}</definedName>
    <definedName name="jou" localSheetId="0" hidden="1">{"kons tuloslaskelma 2000 nim",#N/A,FALSE,"Nimellinen";"kons rahlaskelma 2000 nim",#N/A,FALSE,"Nimellinen";"kons tase 2000 nim",#N/A,FALSE,"Nimellinen"}</definedName>
    <definedName name="jou" localSheetId="1" hidden="1">{"kons tuloslaskelma 2000 nim",#N/A,FALSE,"Nimellinen";"kons rahlaskelma 2000 nim",#N/A,FALSE,"Nimellinen";"kons tase 2000 nim",#N/A,FALSE,"Nimellinen"}</definedName>
    <definedName name="jou" hidden="1">{"kons tuloslaskelma 2000 nim",#N/A,FALSE,"Nimellinen";"kons rahlaskelma 2000 nim",#N/A,FALSE,"Nimellinen";"kons tase 2000 nim",#N/A,FALSE,"Nimellinen"}</definedName>
    <definedName name="K2_WBEVMODE" hidden="1">0</definedName>
    <definedName name="kBNT" localSheetId="0" hidden="1">{"'РП (2)'!$A$5:$S$150"}</definedName>
    <definedName name="kBNT" localSheetId="1" hidden="1">{"'РП (2)'!$A$5:$S$150"}</definedName>
    <definedName name="kBNT" hidden="1">{"'РП (2)'!$A$5:$S$150"}</definedName>
    <definedName name="kmh" localSheetId="0" hidden="1">{#N/A,#N/A,TRUE,"Cover sheet";#N/A,#N/A,TRUE,"DCF analysis";#N/A,#N/A,TRUE,"WACC calculation"}</definedName>
    <definedName name="kmh" localSheetId="1" hidden="1">{#N/A,#N/A,TRUE,"Cover sheet";#N/A,#N/A,TRUE,"DCF analysis";#N/A,#N/A,TRUE,"WACC calculation"}</definedName>
    <definedName name="kmh" hidden="1">{#N/A,#N/A,TRUE,"Cover sheet";#N/A,#N/A,TRUE,"DCF analysis";#N/A,#N/A,TRUE,"WACC calculation"}</definedName>
    <definedName name="ktzuk" localSheetId="0" hidden="1">{#N/A,#N/A,FALSE,"Aging Summary";#N/A,#N/A,FALSE,"Ratio Analysis";#N/A,#N/A,FALSE,"Test 120 Day Accts";#N/A,#N/A,FALSE,"Tickmarks"}</definedName>
    <definedName name="ktzuk" localSheetId="1" hidden="1">{#N/A,#N/A,FALSE,"Aging Summary";#N/A,#N/A,FALSE,"Ratio Analysis";#N/A,#N/A,FALSE,"Test 120 Day Accts";#N/A,#N/A,FALSE,"Tickmarks"}</definedName>
    <definedName name="ktzuk" hidden="1">{#N/A,#N/A,FALSE,"Aging Summary";#N/A,#N/A,FALSE,"Ratio Analysis";#N/A,#N/A,FALSE,"Test 120 Day Accts";#N/A,#N/A,FALSE,"Tickmarks"}</definedName>
    <definedName name="lkj" localSheetId="0" hidden="1">{#N/A,#N/A,FALSE,"Aging Summary";#N/A,#N/A,FALSE,"Ratio Analysis";#N/A,#N/A,FALSE,"Test 120 Day Accts";#N/A,#N/A,FALSE,"Tickmarks"}</definedName>
    <definedName name="lkj" localSheetId="1" hidden="1">{#N/A,#N/A,FALSE,"Aging Summary";#N/A,#N/A,FALSE,"Ratio Analysis";#N/A,#N/A,FALSE,"Test 120 Day Accts";#N/A,#N/A,FALSE,"Tickmarks"}</definedName>
    <definedName name="lkj" hidden="1">{#N/A,#N/A,FALSE,"Aging Summary";#N/A,#N/A,FALSE,"Ratio Analysis";#N/A,#N/A,FALSE,"Test 120 Day Accts";#N/A,#N/A,FALSE,"Tickmarks"}</definedName>
    <definedName name="lll" hidden="1">{"'РП (2)'!$A$5:$S$150"}</definedName>
    <definedName name="market" localSheetId="0" hidden="1">{#N/A,"70% Success",FALSE,"Sales Forecast";#N/A,#N/A,FALSE,"Sheet2"}</definedName>
    <definedName name="market" localSheetId="1" hidden="1">{#N/A,"70% Success",FALSE,"Sales Forecast";#N/A,#N/A,FALSE,"Sheet2"}</definedName>
    <definedName name="market" hidden="1">{#N/A,"70% Success",FALSE,"Sales Forecast";#N/A,#N/A,FALSE,"Sheet2"}</definedName>
    <definedName name="mervi" localSheetId="0" hidden="1">{"Tunnusluku raportti",#N/A,FALSE,"Tunnusluvut"}</definedName>
    <definedName name="mervi" localSheetId="1" hidden="1">{"Tunnusluku raportti",#N/A,FALSE,"Tunnusluvut"}</definedName>
    <definedName name="mervi" hidden="1">{"Tunnusluku raportti",#N/A,FALSE,"Tunnusluvut"}</definedName>
    <definedName name="mervi1" localSheetId="0" hidden="1">{"Tunnusluku raportti",#N/A,FALSE,"Tunnusluvut"}</definedName>
    <definedName name="mervi1" localSheetId="1" hidden="1">{"Tunnusluku raportti",#N/A,FALSE,"Tunnusluvut"}</definedName>
    <definedName name="mervi1" hidden="1">{"Tunnusluku raportti",#N/A,FALSE,"Tunnusluvut"}</definedName>
    <definedName name="mervi2" localSheetId="0" hidden="1">{"Tuloslaskelma reaal",#N/A,FALSE,"Reaalinen";"Rahoituslaskelma reaal",#N/A,FALSE,"Reaalinen";"Tase reaal",#N/A,FALSE,"Reaalinen"}</definedName>
    <definedName name="mervi2" localSheetId="1" hidden="1">{"Tuloslaskelma reaal",#N/A,FALSE,"Reaalinen";"Rahoituslaskelma reaal",#N/A,FALSE,"Reaalinen";"Tase reaal",#N/A,FALSE,"Reaalinen"}</definedName>
    <definedName name="mervi2" hidden="1">{"Tuloslaskelma reaal",#N/A,FALSE,"Reaalinen";"Rahoituslaskelma reaal",#N/A,FALSE,"Reaalinen";"Tase reaal",#N/A,FALSE,"Reaalinen"}</definedName>
    <definedName name="mmm" localSheetId="0" hidden="1">{#N/A,#N/A,FALSE,"Себестоимсть-97"}</definedName>
    <definedName name="mmm" localSheetId="1" hidden="1">{#N/A,#N/A,FALSE,"Себестоимсть-97"}</definedName>
    <definedName name="mmm" hidden="1">{#N/A,#N/A,FALSE,"Себестоимсть-97"}</definedName>
    <definedName name="name" localSheetId="0" hidden="1">{#N/A,#N/A,FALSE,"Aging Summary";#N/A,#N/A,FALSE,"Ratio Analysis";#N/A,#N/A,FALSE,"Test 120 Day Accts";#N/A,#N/A,FALSE,"Tickmarks"}</definedName>
    <definedName name="name" localSheetId="1" hidden="1">{#N/A,#N/A,FALSE,"Aging Summary";#N/A,#N/A,FALSE,"Ratio Analysis";#N/A,#N/A,FALSE,"Test 120 Day Accts";#N/A,#N/A,FALSE,"Tickmarks"}</definedName>
    <definedName name="name" hidden="1">{#N/A,#N/A,FALSE,"Aging Summary";#N/A,#N/A,FALSE,"Ratio Analysis";#N/A,#N/A,FALSE,"Test 120 Day Accts";#N/A,#N/A,FALSE,"Tickmarks"}</definedName>
    <definedName name="newDC" localSheetId="0" hidden="1">{#N/A,#N/A,TRUE,"Cover sheet";#N/A,#N/A,TRUE,"DCF analysis";#N/A,#N/A,TRUE,"WACC calculation"}</definedName>
    <definedName name="newDC" localSheetId="1" hidden="1">{#N/A,#N/A,TRUE,"Cover sheet";#N/A,#N/A,TRUE,"DCF analysis";#N/A,#N/A,TRUE,"WACC calculation"}</definedName>
    <definedName name="newDC" hidden="1">{#N/A,#N/A,TRUE,"Cover sheet";#N/A,#N/A,TRUE,"DCF analysis";#N/A,#N/A,TRUE,"WACC calculation"}</definedName>
    <definedName name="njh" hidden="1">{"'РП (2)'!$A$5:$S$150"}</definedName>
    <definedName name="nmvgkhcd" hidden="1">{#N/A,#N/A,TRUE,"Real";#N/A,#N/A,TRUE,"Nominal";#N/A,#N/A,TRUE,"Sensitivity"}</definedName>
    <definedName name="P1_dip" hidden="1">[7]FST5!$G$167:$G$172,[7]FST5!$G$174:$G$175,[7]FST5!$G$177:$G$180,[7]FST5!$G$182,[7]FST5!$G$184:$G$188,[7]FST5!$G$190,[7]FST5!$G$192:$G$194</definedName>
    <definedName name="P1_eso" hidden="1">[7]FST5!$G$167:$G$172,[7]FST5!$G$174:$G$175,[7]FST5!$G$177:$G$180,[7]FST5!$G$182,[7]FST5!$G$184:$G$188,[7]FST5!$G$190,[7]FST5!$G$192:$G$194</definedName>
    <definedName name="P1_ESO_PROT" localSheetId="0" hidden="1">#REF!,#REF!,#REF!,#REF!,#REF!,#REF!,#REF!,#REF!</definedName>
    <definedName name="P1_ESO_PROT" localSheetId="1" hidden="1">#REF!,#REF!,#REF!,#REF!,#REF!,#REF!,#REF!,#REF!</definedName>
    <definedName name="P1_ESO_PROT" hidden="1">#REF!,#REF!,#REF!,#REF!,#REF!,#REF!,#REF!,#REF!</definedName>
    <definedName name="P1_net" hidden="1">[7]FST5!$G$118:$G$123,[7]FST5!$G$125:$G$126,[7]FST5!$G$128:$G$131,[7]FST5!$G$133,[7]FST5!$G$135:$G$139,[7]FST5!$G$141,[7]FST5!$G$143:$G$145</definedName>
    <definedName name="P1_PROT_1" localSheetId="0" hidden="1">'[8]1'!#REF!,'[8]1'!$O$8:$U$14,'[8]1'!$W$8:$AC$14,'[8]1'!#REF!,'[8]1'!$AF$3:$AK$32,'[8]1'!$A$17:$AD$32,'[8]1'!$O$16:$U$16,'[8]1'!#REF!,'[8]1'!$G$16:$M$16</definedName>
    <definedName name="P1_PROT_1" localSheetId="1" hidden="1">'[8]1'!#REF!,'[8]1'!$O$8:$U$14,'[8]1'!$W$8:$AC$14,'[8]1'!#REF!,'[8]1'!$AF$3:$AK$32,'[8]1'!$A$17:$AD$32,'[8]1'!$O$16:$U$16,'[8]1'!#REF!,'[8]1'!$G$16:$M$16</definedName>
    <definedName name="P1_PROT_1" hidden="1">'[8]1'!#REF!,'[8]1'!$O$8:$U$14,'[8]1'!$W$8:$AC$14,'[8]1'!#REF!,'[8]1'!$AF$3:$AK$32,'[8]1'!$A$17:$AD$32,'[8]1'!$O$16:$U$16,'[8]1'!#REF!,'[8]1'!$G$16:$M$16</definedName>
    <definedName name="P1_PROT_21" hidden="1">'[8]2.1'!$AB$12,'[8]2.1'!$AB$14,'[8]2.1'!$AB$17,'[8]2.1'!$AB$19:$AB$20,'[8]2.1'!$AB$23:$AB$24,'[8]2.1'!$AB$29:$AB$30,'[8]2.1'!$AB$33,'[8]2.1'!$J$56:$J$59,'[8]2.1'!$J$61:$J$63</definedName>
    <definedName name="P1_PROT_22" hidden="1">'[8]2.2'!$AB$79:$AB$80,'[8]2.2'!$J$98:$AD$101,'[8]2.2'!$J$103:$AD$105,'[8]2.2'!$J$107:$AD$108,'[8]2.2'!$J$123:$AD$123,'[8]2.2'!$J$127:$AD$130,'[8]2.2'!$J$132:$AD$134</definedName>
    <definedName name="P1_PROT_23" hidden="1">'[8]2.3'!$W$3:$AA$199,'[8]2.3'!$I$9:$V$10,'[8]2.3'!$I$12:$V$12,'[8]2.3'!$I$14:$V$14,'[8]2.3'!$I$17:$V$17,'[8]2.3'!$I$19:$V$20,'[8]2.3'!$I$23:$V$24,'[8]2.3'!$I$33:$V$33</definedName>
    <definedName name="P1_PROT_4" hidden="1">'[8]4'!$J$48:$N$59,'[8]4'!$P$48:$AX$59,'[8]4'!$AZ$48:$BA$59,'[8]4'!$BB$3:$BG$69,'[8]4'!$A$61:$BA$69,'[8]4'!$B$18:$B$20,'[8]4'!$B$28:$B$29,'[8]4'!$L$9:$N$10,'[8]4'!$L$12:$N$15</definedName>
    <definedName name="P1_PROT_6" hidden="1">[8]РчСтЭЭ_Ф!$A$44:$L$53,[8]РчСтЭЭ_Ф!$E$38,[8]РчСтЭЭ_Ф!$E$32:$L$32,[8]РчСтЭЭ_Ф!$E$20,[8]РчСтЭЭ_Ф!$E$14,[8]РчСтЭЭ_Ф!$E$8:$L$8,[8]РчСтЭЭ_Ф!$E$5:$L$5</definedName>
    <definedName name="P1_PROT_E3" hidden="1">[8]РчСтЭЭ_Ф!$E$8:$L$8,[8]РчСтЭЭ_Ф!$E$14,[8]РчСтЭЭ_Ф!$E$20,[8]РчСтЭЭ_Ф!$E$32:$L$32,[8]РчСтЭЭ_Ф!$E$38,[8]РчСтЭЭ_Ф!$A$44:$Q$54,[8]РчСтЭЭ_Ф!$M$3:$Q$43</definedName>
    <definedName name="P1_PROT_I1" hidden="1">[8]ИП!$K$1:$T$1,[8]ИП!$D$1:$I$1,[8]ИП!$D$16:$D$17,[8]ИП!$D$20:$D$21,[8]ИП!$D$24:$D$25,[8]ИП!$D$12:$I$13,[8]ИП!$K$12:$T$13,[8]ИП!$F$15:$I$17,[8]ИП!$K$16:$T$17</definedName>
    <definedName name="P1_PROT_I2" hidden="1">'[8]Ист-ики финанс-я'!$C$8:$L$11,'[8]Ист-ики финанс-я'!$C$13:$L$20,'[8]Ист-ики финанс-я'!$C$22:$L$25,'[8]Ист-ики финанс-я'!$C$28:$L$29</definedName>
    <definedName name="P1_PROT_I3" hidden="1">'[8]Расчет прибыли'!$C$10:$K$10,'[8]Расчет прибыли'!$C$12:$K$12,'[8]Расчет прибыли'!$C$16:$L$16,'[8]Расчет прибыли'!$C$18:$L$20,'[8]Расчет прибыли'!$C$22:$L$28</definedName>
    <definedName name="P1_PROT_M2" localSheetId="0" hidden="1">#REF!,#REF!,#REF!,#REF!,#REF!,#REF!,#REF!</definedName>
    <definedName name="P1_PROT_M2" localSheetId="1" hidden="1">#REF!,#REF!,#REF!,#REF!,#REF!,#REF!,#REF!</definedName>
    <definedName name="P1_PROT_M2" hidden="1">#REF!,#REF!,#REF!,#REF!,#REF!,#REF!,#REF!</definedName>
    <definedName name="P1_PROT_M3" localSheetId="0" hidden="1">#REF!,#REF!,#REF!,#REF!,#REF!,#REF!,#REF!</definedName>
    <definedName name="P1_PROT_M3" localSheetId="1" hidden="1">#REF!,#REF!,#REF!,#REF!,#REF!,#REF!,#REF!</definedName>
    <definedName name="P1_PROT_M3" hidden="1">#REF!,#REF!,#REF!,#REF!,#REF!,#REF!,#REF!</definedName>
    <definedName name="P1_protect" hidden="1">[9]Регионы!$C$17:$E$22,[9]Регионы!$C$24:$E$25,[9]Регионы!$C$27:$E$27,[9]Регионы!$C$29:$E$31,[9]Регионы!$C$34:$E$38,[9]Регионы!$C$45:$E$45</definedName>
    <definedName name="P1_SBT_PROT" localSheetId="0" hidden="1">#REF!,#REF!,#REF!,#REF!,#REF!,#REF!,#REF!</definedName>
    <definedName name="P1_SBT_PROT" localSheetId="1" hidden="1">#REF!,#REF!,#REF!,#REF!,#REF!,#REF!,#REF!</definedName>
    <definedName name="P1_SBT_PROT" hidden="1">#REF!,#REF!,#REF!,#REF!,#REF!,#REF!,#REF!</definedName>
    <definedName name="P1_SC_CLR" localSheetId="0" hidden="1">#REF!,#REF!,#REF!,#REF!,#REF!</definedName>
    <definedName name="P1_SC_CLR" localSheetId="1" hidden="1">#REF!,#REF!,#REF!,#REF!,#REF!</definedName>
    <definedName name="P1_SC_CLR" hidden="1">#REF!,#REF!,#REF!,#REF!,#REF!</definedName>
    <definedName name="P1_SCOPE_1_PRT" hidden="1">'[10]Расчет перекрестного субс'!$I$10:$I$12,'[10]Расчет перекрестного субс'!$F$14:$G$19,'[10]Расчет перекрестного субс'!$I$14:$I$19</definedName>
    <definedName name="P1_SCOPE_17_PRT" hidden="1">'[11]17'!$E$13:$H$21,'[11]17'!$J$9:$J$11,'[11]17'!$J$13:$J$21,'[11]17'!$E$24:$H$26,'[11]17'!$E$28:$H$36,'[11]17'!$J$24:$M$26,'[11]17'!$J$28:$M$36,'[11]17'!$E$39:$H$41</definedName>
    <definedName name="P1_SCOPE_2_PRT" hidden="1">'[10]Форма 1.27'!$AE$11:$AI$12,'[10]Форма 1.27'!$Y$11:$AC$12,'[10]Форма 1.27'!$S$11:$W$12,'[10]Форма 1.27'!$G$11:$K$12,'[10]Форма 1.27'!$M$11:$Q$12</definedName>
    <definedName name="P1_SCOPE_22" hidden="1">'[8]2.2'!$J$12:$AD$12,'[8]2.2'!$J$14:$AD$14,'[8]2.2'!$J$19:$AD$20,'[8]2.2'!$J$23:$AD$24,'[8]2.2'!$J$28:$AD$30,'[8]2.2'!$J$33:$AD$33,'[8]2.2'!$J$56:$AD$59,'[8]2.2'!$J$61:$AD$63</definedName>
    <definedName name="P1_SCOPE_4_PRT" hidden="1">'[11]4'!$F$23:$I$23,'[11]4'!$F$25:$I$25,'[11]4'!$F$27:$I$31,'[11]4'!$K$14:$N$20,'[11]4'!$K$23:$N$23,'[11]4'!$K$25:$N$25,'[11]4'!$K$27:$N$31,'[11]4'!$P$14:$S$20,'[11]4'!$P$23:$S$23</definedName>
    <definedName name="P1_SCOPE_5_PRT" hidden="1">'[11]5'!$F$23:$I$23,'[11]5'!$F$25:$I$25,'[11]5'!$F$27:$I$31,'[11]5'!$K$14:$N$21,'[11]5'!$K$23:$N$23,'[11]5'!$K$25:$N$25,'[11]5'!$K$27:$N$31,'[11]5'!$P$14:$S$21,'[11]5'!$P$23:$S$23</definedName>
    <definedName name="P1_SCOPE_CHK2" hidden="1">'[8]2'!$B$178:$R$179,'[8]2'!$B$193:$R$194,'[8]2'!$B$63:$R$64,'[8]2'!$B$77:$R$78,'[8]2'!$B$91:$R$92,'[8]2'!$B$105:$R$106,'[8]2'!$B$119:$R$120,'[8]2'!$B$134:$R$135</definedName>
    <definedName name="P1_SCOPE_CHK2.1" hidden="1">'[8]2.1'!$B$180:$AD$181,'[8]2.1'!$B$195:$AD$196,'[8]2.1'!$B$65:$AD$66,'[8]2.1'!$B$79:$AD$80,'[8]2.1'!$B$93:$AD$94,'[8]2.1'!$B$107:$AD$108,'[8]2.1'!$B$121:$AD$122</definedName>
    <definedName name="P1_SCOPE_CHK2.2" hidden="1">'[8]2.2'!$B$180:$AD$181,'[8]2.2'!$B$195:$AD$196,'[8]2.2'!$B$65:$AD$66,'[8]2.2'!$B$79:$AD$80,'[8]2.2'!$B$93:$AD$94,'[8]2.2'!$B$107:$AD$108,'[8]2.2'!$B$121:$AD$122</definedName>
    <definedName name="P1_SCOPE_CHK2.3" hidden="1">'[8]2.3'!$B$180:$V$181,'[8]2.3'!$B$195:$V$196,'[8]2.3'!$B$65:$V$66,'[8]2.3'!$B$79:$V$80,'[8]2.3'!$B$93:$V$94,'[8]2.3'!$B$107:$V$108,'[8]2.3'!$B$121:$V$122</definedName>
    <definedName name="P1_SCOPE_CORR" localSheetId="0" hidden="1">#REF!,#REF!,#REF!,#REF!,#REF!,#REF!,#REF!</definedName>
    <definedName name="P1_SCOPE_CORR" localSheetId="1" hidden="1">#REF!,#REF!,#REF!,#REF!,#REF!,#REF!,#REF!</definedName>
    <definedName name="P1_SCOPE_CORR" hidden="1">#REF!,#REF!,#REF!,#REF!,#REF!,#REF!,#REF!</definedName>
    <definedName name="P1_SCOPE_F1_PRT" hidden="1">'[11]Ф-1 (для АО-энерго)'!$D$74:$E$84,'[11]Ф-1 (для АО-энерго)'!$D$71:$E$72,'[11]Ф-1 (для АО-энерго)'!$D$66:$E$69,'[11]Ф-1 (для АО-энерго)'!$D$61:$E$64</definedName>
    <definedName name="P1_SCOPE_F2_PRT" hidden="1">'[11]Ф-2 (для АО-энерго)'!$G$56,'[11]Ф-2 (для АО-энерго)'!$E$55:$E$56,'[11]Ф-2 (для АО-энерго)'!$F$55:$G$55,'[11]Ф-2 (для АО-энерго)'!$D$55</definedName>
    <definedName name="P1_SCOPE_FLOAD" localSheetId="0" hidden="1">#REF!,#REF!,#REF!,#REF!,#REF!,#REF!</definedName>
    <definedName name="P1_SCOPE_FLOAD" localSheetId="1" hidden="1">#REF!,#REF!,#REF!,#REF!,#REF!,#REF!</definedName>
    <definedName name="P1_SCOPE_FLOAD" hidden="1">#REF!,#REF!,#REF!,#REF!,#REF!,#REF!</definedName>
    <definedName name="P1_SCOPE_FRML" localSheetId="0" hidden="1">#REF!,#REF!,#REF!,#REF!,#REF!,#REF!</definedName>
    <definedName name="P1_SCOPE_FRML" localSheetId="1" hidden="1">#REF!,#REF!,#REF!,#REF!,#REF!,#REF!</definedName>
    <definedName name="P1_SCOPE_FRML" hidden="1">#REF!,#REF!,#REF!,#REF!,#REF!,#REF!</definedName>
    <definedName name="P1_SCOPE_FRML09" hidden="1">'[9]2010'!$G$50:$I$53,'[9]2010'!$G$55:$I$60,'[9]2010'!$G$62:$I$63,'[9]2010'!$G$79:$I$79,'[9]2010'!$G$42:$I$42,'[9]2010'!$G$65:$I$65,'[9]2010'!$G$67:$I$69</definedName>
    <definedName name="P1_SCOPE_FRML10" hidden="1">'[9]2011'!$G$18:$I$23,'[9]2011'!$G$25:$I$26,'[9]2011'!$G$28:$I$28,'[9]2011'!$G$30:$I$32,'[9]2011'!$G$35:$I$39,'[9]2011'!$G$42:$I$42,'[9]2011'!$G$46:$I$46</definedName>
    <definedName name="P1_SCOPE_NET_DATE" localSheetId="0" hidden="1">#REF!,#REF!,#REF!,#REF!</definedName>
    <definedName name="P1_SCOPE_NET_DATE" localSheetId="1" hidden="1">#REF!,#REF!,#REF!,#REF!</definedName>
    <definedName name="P1_SCOPE_NET_DATE" hidden="1">#REF!,#REF!,#REF!,#REF!</definedName>
    <definedName name="P1_SCOPE_NET_NVV" localSheetId="0" hidden="1">#REF!,#REF!,#REF!,#REF!,#REF!,#REF!,#REF!</definedName>
    <definedName name="P1_SCOPE_NET_NVV" localSheetId="1" hidden="1">#REF!,#REF!,#REF!,#REF!,#REF!,#REF!,#REF!</definedName>
    <definedName name="P1_SCOPE_NET_NVV" hidden="1">#REF!,#REF!,#REF!,#REF!,#REF!,#REF!,#REF!</definedName>
    <definedName name="P1_SCOPE_PER_PRT" hidden="1">[11]перекрестка!$H$15:$H$19,[11]перекрестка!$H$21:$H$25,[11]перекрестка!$J$14:$J$25,[11]перекрестка!$K$15:$K$19,[11]перекрестка!$K$21:$K$25</definedName>
    <definedName name="P1_SCOPE_REGS" localSheetId="0" hidden="1">#REF!,#REF!,#REF!,#REF!,#REF!</definedName>
    <definedName name="P1_SCOPE_REGS" localSheetId="1" hidden="1">#REF!,#REF!,#REF!,#REF!,#REF!</definedName>
    <definedName name="P1_SCOPE_REGS" hidden="1">#REF!,#REF!,#REF!,#REF!,#REF!</definedName>
    <definedName name="P1_SCOPE_SV_LD" localSheetId="0" hidden="1">#REF!,#REF!,#REF!,#REF!,#REF!,#REF!,#REF!</definedName>
    <definedName name="P1_SCOPE_SV_LD" localSheetId="1" hidden="1">#REF!,#REF!,#REF!,#REF!,#REF!,#REF!,#REF!</definedName>
    <definedName name="P1_SCOPE_SV_LD" hidden="1">#REF!,#REF!,#REF!,#REF!,#REF!,#REF!,#REF!</definedName>
    <definedName name="P1_SCOPE_SV_LD1" hidden="1">[11]свод!$E$70:$M$79,[11]свод!$E$81:$M$81,[11]свод!$E$83:$M$88,[11]свод!$E$90:$M$90,[11]свод!$E$92:$M$96,[11]свод!$E$98:$M$98,[11]свод!$E$101:$M$102</definedName>
    <definedName name="P1_SCOPE_SYS_SVOD" hidden="1">[12]Свод!$L$27:$N$37,[12]Свод!$L$39:$N$51,[12]Свод!$L$53:$N$66,[12]Свод!$L$68:$N$73,[12]Свод!$L$75:$N$89,[12]Свод!$L$91:$N$101,[12]Свод!$L$103:$N$111</definedName>
    <definedName name="P1_SCOPE_TAR" hidden="1">[12]Свод!$G$27:$AA$37,[12]Свод!$G$39:$AA$51,[12]Свод!$G$53:$AA$66,[12]Свод!$G$68:$AA$73,[12]Свод!$G$75:$AA$89,[12]Свод!$G$91:$AA$101,[12]Свод!$G$103:$AA$111</definedName>
    <definedName name="P1_SCOPE_TAR_OLD" hidden="1">[12]Свод!$H$27:$H$37,[12]Свод!$H$39:$H$51,[12]Свод!$H$53:$H$66,[12]Свод!$H$68:$H$73,[12]Свод!$H$75:$H$89,[12]Свод!$H$91:$H$101,[12]Свод!$H$103:$H$108</definedName>
    <definedName name="P1_SET_PROT" localSheetId="0" hidden="1">#REF!,#REF!,#REF!,#REF!,#REF!,#REF!,#REF!</definedName>
    <definedName name="P1_SET_PROT" localSheetId="1" hidden="1">#REF!,#REF!,#REF!,#REF!,#REF!,#REF!,#REF!</definedName>
    <definedName name="P1_SET_PROT" hidden="1">#REF!,#REF!,#REF!,#REF!,#REF!,#REF!,#REF!</definedName>
    <definedName name="P1_SET_PRT" localSheetId="0" hidden="1">#REF!,#REF!,#REF!,#REF!,#REF!,#REF!,#REF!</definedName>
    <definedName name="P1_SET_PRT" localSheetId="1" hidden="1">#REF!,#REF!,#REF!,#REF!,#REF!,#REF!,#REF!</definedName>
    <definedName name="P1_SET_PRT" hidden="1">#REF!,#REF!,#REF!,#REF!,#REF!,#REF!,#REF!</definedName>
    <definedName name="P1_SP_PRT" localSheetId="0" hidden="1">#REF!,#REF!,#REF!,#REF!,#REF!,#REF!,#REF!</definedName>
    <definedName name="P1_SP_PRT" localSheetId="1" hidden="1">#REF!,#REF!,#REF!,#REF!,#REF!,#REF!,#REF!</definedName>
    <definedName name="P1_SP_PRT" hidden="1">#REF!,#REF!,#REF!,#REF!,#REF!,#REF!,#REF!</definedName>
    <definedName name="P1_SP_PRT09" hidden="1">'[9]2010'!$Q$79:$S$79,'[9]2010'!$L$83:$N$83,'[9]2010'!$Q$83:$S$83,'[9]2010'!$L$13:$N$16,'[9]2010'!$Q$13:$S$16,'[9]2010'!$Q$18:$S$23,'[9]2010'!$L$18:$N$23</definedName>
    <definedName name="P1_SP_PRT10" hidden="1">'[9]2011'!$Q$79:$S$79,'[9]2011'!$L$83:$N$83,'[9]2011'!$Q$83:$S$83,'[9]2011'!$L$13:$N$16,'[9]2011'!$Q$13:$S$16,'[9]2011'!$Q$18:$S$23,'[9]2011'!$L$18:$N$23</definedName>
    <definedName name="P1_T0_Protect" localSheetId="0" hidden="1">#REF!,#REF!,#REF!,#REF!,#REF!,#REF!,#REF!,#REF!,#REF!,#REF!</definedName>
    <definedName name="P1_T0_Protect" localSheetId="1" hidden="1">#REF!,#REF!,#REF!,#REF!,#REF!,#REF!,#REF!,#REF!,#REF!,#REF!</definedName>
    <definedName name="P1_T0_Protect" hidden="1">#REF!,#REF!,#REF!,#REF!,#REF!,#REF!,#REF!,#REF!,#REF!,#REF!</definedName>
    <definedName name="P1_T1?axis?ПРД2?2005" localSheetId="0" hidden="1">#REF!,#REF!,#REF!,#REF!,#REF!,#REF!,#REF!</definedName>
    <definedName name="P1_T1?axis?ПРД2?2005" localSheetId="1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localSheetId="1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localSheetId="1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localSheetId="1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localSheetId="1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localSheetId="1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localSheetId="1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localSheetId="1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localSheetId="1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localSheetId="1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localSheetId="1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localSheetId="1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localSheetId="1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localSheetId="1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localSheetId="1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localSheetId="1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localSheetId="1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localSheetId="1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localSheetId="1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localSheetId="1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localSheetId="1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localSheetId="1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localSheetId="1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localSheetId="1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localSheetId="1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localSheetId="1" hidden="1">#REF!,#REF!,#REF!,#REF!,#REF!,#REF!,#REF!</definedName>
    <definedName name="P1_T1?unit?ТРУБ" hidden="1">#REF!,#REF!,#REF!,#REF!,#REF!,#REF!,#REF!</definedName>
    <definedName name="P1_T1_Protect" hidden="1">[13]перекрестка!$J$42:$K$46,[13]перекрестка!$J$49,[13]перекрестка!$J$50:$K$54,[13]перекрестка!$J$55,[13]перекрестка!$J$56:$K$60,[13]перекрестка!$J$62:$K$66</definedName>
    <definedName name="P1_T12?Data" hidden="1">'[14]12'!$B$69,'[14]12'!$B$49,'[14]12'!$B$55,'[14]12'!$B$53,'[14]12'!$B$31,'[14]12'!$B$39,'[14]12'!$E$6:$U$11,'[14]12'!$B$29,'[14]12'!$B$67,'[14]12'!$B$27,'[14]12'!$B$25,'[14]12'!$B$43,'[14]12'!$B$23</definedName>
    <definedName name="P1_T12?L3.1.x" hidden="1">'[14]12'!$E$70:$U$70,'[14]12'!$E$26:$U$26,'[14]12'!$E$24:$U$24,'[14]12'!$E$34:$U$34,'[14]12'!$E$22:$U$22,'[14]12'!$E$52:$U$52,'[14]12'!$E$68:$U$68,'[14]12'!$E$20:$U$20</definedName>
    <definedName name="P1_T12?L3.x" hidden="1">'[14]12'!$E$69:$U$69,'[14]12'!$E$25:$U$25,'[14]12'!$E$23:$U$23,'[14]12'!$E$33:$U$33,'[14]12'!$E$21:$U$21,'[14]12'!$E$51:$U$51,'[14]12'!$E$67:$U$67,'[14]12'!$E$19:$U$19</definedName>
    <definedName name="P1_T12?unit?ГА" hidden="1">'[14]12'!$E$70:$M$70,'[14]12'!$E$54:$M$54,'[14]12'!$E$36:$M$36,'[14]12'!$E$62:$M$62,'[14]12'!$E$24:$M$24,'[14]12'!$E$46:$M$46,'[14]12'!$E$22:$M$22,'[14]12'!$E$60:$M$60</definedName>
    <definedName name="P1_T12?unit?ТРУБ" hidden="1">'[14]12'!$E$69:$M$69,'[14]12'!$E$67:$M$67,'[14]12'!$E$74:$M$74,'[14]12'!$E$8:$M$10,'[14]12'!$E$23:$M$23,'[14]12'!$E$21:$M$21,'[14]12'!$E$45:$M$45,'[14]12'!$E$29:$M$29</definedName>
    <definedName name="P1_T13?unit?ТРУБ" hidden="1">'[14]13'!$G$35:$O$35,'[14]13'!$G$22:$O$22,'[14]13'!$G$25:$O$25,'[14]13'!$G$38:$O$39,'[14]13'!$G$32:$O$32,'[14]13'!$G$42:$O$42,'[14]13'!$G$45:$O$45,'[14]13'!$G$28:$O$29</definedName>
    <definedName name="P1_T16?item_ext?ЧЕЛ" hidden="1">'[14]16'!$H$53:$P$53,'[14]16'!$H$134:$P$134,'[14]16'!$H$197:$P$197,'[14]16'!$H$208:$P$208,'[14]16'!$H$152:$P$152,'[14]16'!$H$143:$P$143,'[14]16'!$H$51:$P$51,'[14]16'!$H$9:$P$9</definedName>
    <definedName name="P1_T16?unit?ТРУБ" hidden="1">'[14]16'!$H$52:$P$52,'[14]16'!$H$187:$P$187,'[14]16'!$H$59:$P$59,'[14]16'!$H$95:$P$95,'[14]16'!$H$46:$P$46,'[14]16'!$H$93:$P$93,'[14]16'!$H$207:$P$207,'[14]16'!$H$169:$P$169</definedName>
    <definedName name="P1_T16?unit?ЧЕЛ" hidden="1">'[14]16'!$H$53:$P$53,'[14]16'!$H$188:$P$188,'[14]16'!$H$150:$P$150,'[14]16'!$H$224:$P$224,'[14]16'!$H$217:$P$217,'[14]16'!$H$91:$P$91,'[14]16'!$H$152:$P$152,'[14]16'!$H$143:$P$143</definedName>
    <definedName name="P1_T16_Protect" hidden="1">'[13]16'!$G$10:$K$14,'[13]16'!$G$17:$K$17,'[13]16'!$G$20:$K$20,'[13]16'!$G$23:$K$23,'[13]16'!$G$26:$K$26,'[13]16'!$G$29:$K$29,'[13]16'!$G$33:$K$34,'[13]16'!$G$38:$K$40</definedName>
    <definedName name="P1_T17.1_Protect" hidden="1">'[14]17.1'!$D$13:$Q$17,'[14]17.1'!$D$21:$Q$22,'[14]17.1'!$D$24:$Q$26,'[14]17.1'!$D$28:$Q$32,'[14]17.1'!$B$15:$B$17,'[14]17.1'!$B$30:$B$32,'[14]17.1'!$D$5:$Q$7,'[14]17.1'!$A$35:$IV$135</definedName>
    <definedName name="P1_T18.2_Protect" hidden="1">'[13]18.2'!$F$12:$J$19,'[13]18.2'!$F$22:$J$25,'[13]18.2'!$B$28:$J$30,'[13]18.2'!$F$32:$J$32,'[13]18.2'!$B$34:$J$36,'[13]18.2'!$F$40:$J$45,'[13]18.2'!$F$52:$J$52</definedName>
    <definedName name="P1_T2.1_Protect" hidden="1">'[14]2.1'!$B$42:$B$43,'[14]2.1'!$B$49:$B$50,'[14]2.1'!$B$58:$B$59,'[14]2.1'!$B$64:$B$65,'[14]2.1'!$B$73:$B$74,'[14]2.1'!$B$79:$B$80,'[14]2.1'!$B$88:$B$89,'[14]2.1'!$B$94:$B$95</definedName>
    <definedName name="P1_T2.2_Protect" hidden="1">'[14]2.2'!$G$8:$L$8,'[14]2.2'!$G$10:$L$10,'[14]2.2'!$G$12:$L$12,'[14]2.2'!$G$16:$L$16,'[14]2.2'!$G$19:$L$20,'[14]2.2'!$G$24:$L$24,'[14]2.2'!$G$27:$L$27,'[14]2.2'!$G$49:$L$50</definedName>
    <definedName name="P1_T2_1_Protect" hidden="1">'[14]2.1'!$R$8:$Y$8,'[14]2.1'!$R$10:$Y$10,'[14]2.1'!$R$12:$Y$12,'[14]2.1'!$R$19:$Y$20,'[14]2.1'!$R$24:$Y$24,'[14]2.1'!$R$27:$Y$27,'[14]2.1'!$R$49:$Y$50,'[14]2.1'!$R$52:$Y$52</definedName>
    <definedName name="P1_T2_2_Protect" hidden="1">'[14]2.2'!$G$8:$L$8,'[14]2.2'!$G$10:$L$10,'[14]2.2'!$G$12:$L$12,'[14]2.2'!$G$19:$L$20,'[14]2.2'!$G$24:$L$24,'[14]2.2'!$G$27:$L$27,'[14]2.2'!$G$49:$L$50,'[14]2.2'!$G$52:$L$52</definedName>
    <definedName name="P1_T2_Protect" hidden="1">'[14]2'!$B$186:$B$187,'[14]2'!$B$195:$B$196,'[14]2'!$P$8:$R$8,'[14]2'!$P$10:$R$10,'[14]2'!$P$17:$R$18,'[14]2'!$P$22:$R$22,'[14]2'!$P$25:$R$25,'[14]2'!$P$47:$R$48,'[14]2'!$P$50:$R$50</definedName>
    <definedName name="P1_T20_Protection" hidden="1">'[15]20'!$E$4:$H$4,'[15]20'!$E$13:$H$13,'[15]20'!$E$16:$H$17,'[15]20'!$E$19:$H$19,'[15]20'!$J$4:$M$4,'[15]20'!$J$8:$M$11,'[15]20'!$J$13:$M$13,'[15]20'!$J$16:$M$17,'[15]20'!$J$19:$M$19</definedName>
    <definedName name="P1_T24_Data" hidden="1">'[16]24'!$G$10:$N$12,'[16]24'!$G$14:$N$15,'[16]24'!$G$17:$N$20,'[16]24'!$G$22:$N$23,'[16]24'!$G$33:$N$33,'[16]24'!$G$36:$N$38,'[16]24'!$G$40:$N$40,'[16]24'!$G$43:$N$45</definedName>
    <definedName name="P1_T4_Protect" hidden="1">'[13]4'!$G$20:$J$20,'[13]4'!$G$22:$J$22,'[13]4'!$G$24:$J$28,'[13]4'!$L$11:$O$17,'[13]4'!$L$20:$O$20,'[13]4'!$L$22:$O$22,'[13]4'!$L$24:$O$28,'[13]4'!$Q$11:$T$17,'[13]4'!$Q$20:$T$20</definedName>
    <definedName name="P1_T5_Protect" hidden="1">'[14]5'!$V$41:$Y$49,'[14]5'!$E$52:$J$54,'[14]5'!$E$56:$J$64,'[14]5'!$E$67:$Y$79,'[14]5'!$E$7:$J$9,'[14]5'!$E$11:$J$19,'[14]5'!$V$7:$V$9,'[14]5'!$V$11:$V$19,'[14]5'!$E$22:$J$24</definedName>
    <definedName name="P1_T6_Protect" localSheetId="0" hidden="1">#REF!,#REF!,#REF!,#REF!,#REF!,#REF!,#REF!,#REF!,#REF!</definedName>
    <definedName name="P1_T6_Protect" localSheetId="1" hidden="1">#REF!,#REF!,#REF!,#REF!,#REF!,#REF!,#REF!,#REF!,#REF!</definedName>
    <definedName name="P1_T6_Protect" hidden="1">#REF!,#REF!,#REF!,#REF!,#REF!,#REF!,#REF!,#REF!,#REF!</definedName>
    <definedName name="P10_T1?unit?ТРУБ" localSheetId="0" hidden="1">#REF!,#REF!,#REF!,#REF!,#REF!,#REF!,#REF!</definedName>
    <definedName name="P10_T1?unit?ТРУБ" localSheetId="1" hidden="1">#REF!,#REF!,#REF!,#REF!,#REF!,#REF!,#REF!</definedName>
    <definedName name="P10_T1?unit?ТРУБ" hidden="1">#REF!,#REF!,#REF!,#REF!,#REF!,#REF!,#REF!</definedName>
    <definedName name="P11_T1?unit?ТРУБ" localSheetId="0" hidden="1">#REF!,#REF!,#REF!,#REF!,#REF!,#REF!,#REF!</definedName>
    <definedName name="P11_T1?unit?ТРУБ" localSheetId="1" hidden="1">#REF!,#REF!,#REF!,#REF!,#REF!,#REF!,#REF!</definedName>
    <definedName name="P11_T1?unit?ТРУБ" hidden="1">#REF!,#REF!,#REF!,#REF!,#REF!,#REF!,#REF!</definedName>
    <definedName name="P12_T1?unit?ТРУБ" localSheetId="0" hidden="1">#REF!,#REF!,#REF!,#REF!,#REF!,#REF!,#REF!,стр.1_9!P1_T1?unit?ТРУБ</definedName>
    <definedName name="P12_T1?unit?ТРУБ" localSheetId="1" hidden="1">#REF!,#REF!,#REF!,#REF!,#REF!,#REF!,#REF!,стр.10_12!P1_T1?unit?ТРУБ</definedName>
    <definedName name="P12_T1?unit?ТРУБ" hidden="1">#REF!,#REF!,#REF!,#REF!,#REF!,#REF!,#REF!,P1_T1?unit?ТРУБ</definedName>
    <definedName name="P13_T1?unit?ТРУБ" localSheetId="0" hidden="1">стр.1_9!P2_T1?unit?ТРУБ,стр.1_9!P3_T1?unit?ТРУБ,стр.1_9!P4_T1?unit?ТРУБ,стр.1_9!P5_T1?unit?ТРУБ,стр.1_9!P6_T1?unit?ТРУБ,стр.1_9!P7_T1?unit?ТРУБ,стр.1_9!P8_T1?unit?ТРУБ,стр.1_9!P9_T1?unit?ТРУБ,стр.1_9!P10_T1?unit?ТРУБ</definedName>
    <definedName name="P13_T1?unit?ТРУБ" localSheetId="1" hidden="1">стр.10_12!P2_T1?unit?ТРУБ,стр.10_12!P3_T1?unit?ТРУБ,стр.10_12!P4_T1?unit?ТРУБ,стр.10_12!P5_T1?unit?ТРУБ,стр.10_12!P6_T1?unit?ТРУБ,стр.10_12!P7_T1?unit?ТРУБ,стр.10_12!P8_T1?unit?ТРУБ,стр.10_12!P9_T1?unit?ТРУБ,стр.10_12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5_T1_Protect" hidden="1">[13]перекрестка!$J$158:$K$162,[13]перекрестка!$J$152:$K$156,[13]перекрестка!$J$146:$K$150,[13]перекрестка!$J$140:$K$144,[13]перекрестка!$J$11</definedName>
    <definedName name="P16_T1_Protect" hidden="1">[13]перекрестка!$J$12:$K$16,[13]перекрестка!$J$17,[13]перекрестка!$J$18:$K$22,[13]перекрестка!$J$24:$K$28,[13]перекрестка!$J$30:$K$34,[13]перекрестка!$F$23:$G$23</definedName>
    <definedName name="P17_T1_Protect" hidden="1">[13]перекрестка!$F$29:$G$29,[13]перекрестка!$F$61:$G$61,[13]перекрестка!$F$67:$G$67,[13]перекрестка!$F$101:$G$101,[13]перекрестка!$F$107:$G$107</definedName>
    <definedName name="P17_T16?unit?ЧЕЛ" hidden="1">#N/A</definedName>
    <definedName name="P18_T1_Protect" localSheetId="0" hidden="1">[13]перекрестка!$F$139:$G$139,[13]перекрестка!$F$145:$G$145,[13]перекрестка!$J$36:$K$40,P1_T1_Protect,P2_T1_Protect,P3_T1_Protect,P4_T1_Protect</definedName>
    <definedName name="P18_T1_Protect" localSheetId="1" hidden="1">[13]перекрестка!$F$139:$G$139,[13]перекрестка!$F$145:$G$145,[13]перекрестка!$J$36:$K$40,P1_T1_Protect,P2_T1_Protect,P3_T1_Protect,P4_T1_Protect</definedName>
    <definedName name="P18_T1_Protect" hidden="1">[13]перекрестка!$F$139:$G$139,[13]перекрестка!$F$145:$G$145,[13]перекрестка!$J$36:$K$40,P1_T1_Protect,P2_T1_Protect,P3_T1_Protect,P4_T1_Protect</definedName>
    <definedName name="P19_T1_Protect" localSheetId="0" hidden="1">P5_T1_Protect,P6_T1_Protect,P7_T1_Protect,P8_T1_Protect,P9_T1_Protect,P10_T1_Protect,P11_T1_Protect,P12_T1_Protect,P13_T1_Protect,P14_T1_Protect</definedName>
    <definedName name="P19_T1_Protect" localSheetId="1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19_T2_Protect" localSheetId="0" hidden="1">[0]!P5_T1_Protect,[0]!P6_T1_Protect,[0]!P7_T1_Protect,[0]!P8_T1_Protect,[0]!P9_T1_Protect,[0]!P10_T1_Protect,[0]!P11_T1_Protect,[0]!P12_T1_Protect,[0]!P13_T1_Protect,[0]!P14_T1_Protect</definedName>
    <definedName name="P19_T2_Protect" localSheetId="1" hidden="1">[0]!P5_T1_Protect,[0]!P6_T1_Protect,[0]!P7_T1_Protect,[0]!P8_T1_Protect,[0]!P9_T1_Protect,[0]!P10_T1_Protect,[0]!P11_T1_Protect,[0]!P12_T1_Protect,[0]!P13_T1_Protect,[0]!P14_T1_Protect</definedName>
    <definedName name="P19_T2_Protect" hidden="1">[0]!P5_T1_Protect,[0]!P6_T1_Protect,[0]!P7_T1_Protect,[0]!P8_T1_Protect,[0]!P9_T1_Protect,[0]!P10_T1_Protect,[0]!P11_T1_Protect,[0]!P12_T1_Protect,[0]!P13_T1_Protect,[0]!P14_T1_Protect</definedName>
    <definedName name="P2_dip" hidden="1">[7]FST5!$G$100:$G$116,[7]FST5!$G$118:$G$123,[7]FST5!$G$125:$G$126,[7]FST5!$G$128:$G$131,[7]FST5!$G$133,[7]FST5!$G$135:$G$139,[7]FST5!$G$141</definedName>
    <definedName name="P2_PROT_2" hidden="1">'[8]2'!$H$17:$N$18,'[8]2'!$H$21:$N$22,'[8]2'!$H$27:$N$28,'[8]2'!$H$31:$N$31,'[8]2'!$H$59:$N$61,'[8]2'!$H$54:$N$57,'[8]2'!$H$63:$N$64,'[8]2'!$H$77:$N$78,'[8]2'!$H$96:$N$99</definedName>
    <definedName name="P2_PROT_21" hidden="1">'[8]2.1'!$J$65:$J$66,'[8]2.1'!$AB$56:$AB$59,'[8]2.1'!$AB$61:$AB$63,'[8]2.1'!$AB$65:$AB$66,'[8]2.1'!$J$70:$J$73,'[8]2.1'!$J$75:$J$77,'[8]2.1'!$J$79:$J$80,'[8]2.1'!$AB$70:$AB$73</definedName>
    <definedName name="P2_PROT_22" hidden="1">'[8]2.2'!$J$136:$AD$137,'[8]2.2'!$J$152:$AD$152,'[8]2.2'!$AE$3:$AJ$208,'[8]2.2'!$A$200:$AD$208,'[8]2.2'!$B$39:$B$41,'[8]2.2'!$B$49:$B$50,'[8]2.2'!$J$9:$J$10,'[8]2.2'!$AB$9:$AB$10</definedName>
    <definedName name="P2_PROT_23" hidden="1">'[8]2.3'!$I$56:$V$59,'[8]2.3'!$I$61:$V$63,'[8]2.3'!$I$65:$V$66,'[8]2.3'!$I$70:$V$73,'[8]2.3'!$I$75:$V$77,'[8]2.3'!$I$79:$V$80,'[8]2.3'!$B$39:$B$41,'[8]2.3'!$B$49:$B$50</definedName>
    <definedName name="P2_PROT_4" hidden="1">'[8]4'!$P$9:$AX$10,'[8]4'!$P$12:$AX$15,'[8]4'!$AZ$9:$BA$10,'[8]4'!$AZ$12:$BA$15,'[8]4'!$F$18:$H$20,'[8]4'!$J$18:$N$20,'[8]4'!$P$18:$AX$20,'[8]4'!$AZ$18:$BA$20,'[8]4'!$F$22:$H$22</definedName>
    <definedName name="P2_PROT_I3" hidden="1">'[8]Расчет прибыли'!$C$30:$L$30,'[8]Расчет прибыли'!$C$32:$L$32,'[8]Расчет прибыли'!$C$34:$L$34,'[8]Расчет прибыли'!$A$35:$O$38,'[8]Расчет прибыли'!$M$4:$O$34</definedName>
    <definedName name="P2_protect" hidden="1">[9]Регионы!$C$41:$E$41,[9]Регионы!$C$49:$E$52,[9]Регионы!$C$54:$E$59,[9]Регионы!$C$61:$E$62,[9]Регионы!$C$64:$E$64,[9]Регионы!$C$66:$E$68</definedName>
    <definedName name="P2_SC_CLR" localSheetId="0" hidden="1">#REF!,#REF!,#REF!,#REF!,#REF!</definedName>
    <definedName name="P2_SC_CLR" localSheetId="1" hidden="1">#REF!,#REF!,#REF!,#REF!,#REF!</definedName>
    <definedName name="P2_SC_CLR" hidden="1">#REF!,#REF!,#REF!,#REF!,#REF!</definedName>
    <definedName name="P2_SCOPE_22" hidden="1">'[8]2.2'!$J$65:$AD$66,'[8]2.2'!$J$70:$AD$73,'[8]2.2'!$J$75:$AD$77,'[8]2.2'!$J$79:$AD$80,'[8]2.2'!$J$98:$AD$101,'[8]2.2'!$J$103:$AD$105,'[8]2.2'!$J$107:$AD$108,'[8]2.2'!$J$123:$AD$123</definedName>
    <definedName name="P2_SCOPE_4_PRT" hidden="1">'[11]4'!$P$25:$S$25,'[11]4'!$P$27:$S$31,'[11]4'!$U$14:$X$20,'[11]4'!$U$23:$X$23,'[11]4'!$U$25:$X$25,'[11]4'!$U$27:$X$31,'[11]4'!$Z$14:$AC$20,'[11]4'!$Z$23:$AC$23,'[11]4'!$Z$25:$AC$25</definedName>
    <definedName name="P2_SCOPE_5_PRT" hidden="1">'[11]5'!$P$25:$S$25,'[11]5'!$P$27:$S$31,'[11]5'!$U$14:$X$21,'[11]5'!$U$23:$X$23,'[11]5'!$U$25:$X$25,'[11]5'!$U$27:$X$31,'[11]5'!$Z$14:$AC$21,'[11]5'!$Z$23:$AC$23,'[11]5'!$Z$25:$AC$25</definedName>
    <definedName name="P2_SCOPE_CHK2" hidden="1">'[8]2'!$B$148:$R$149,'[8]2'!$B$163:$R$164,'[8]2'!$B$37:$R$39,'[8]2'!$B$169:$R$171,'[8]2'!$B$184:$R$186,'[8]2'!$B$54:$R$56,'[8]2'!$B$68:$R$70,'[8]2'!$B$82:$R$84</definedName>
    <definedName name="P2_SCOPE_CHK2.1" hidden="1">'[8]2.1'!$B$136:$AD$137,'[8]2.1'!$B$150:$AD$151,'[8]2.1'!$B$165:$AD$166,'[8]2.1'!$B$39:$AD$41,'[8]2.1'!$B$171:$AD$173,'[8]2.1'!$B$186:$AD$188,'[8]2.1'!$B$56:$AD$58</definedName>
    <definedName name="P2_SCOPE_CHK2.2" hidden="1">'[8]2.2'!$B$136:$AD$137,'[8]2.2'!$B$150:$AD$151,'[8]2.2'!$B$165:$AD$166,'[8]2.2'!$B$39:$AD$41,'[8]2.2'!$B$171:$AD$173,'[8]2.2'!$B$186:$AD$188,'[8]2.2'!$B$56:$AD$58</definedName>
    <definedName name="P2_SCOPE_CHK2.3" hidden="1">'[8]2.3'!$B$136:$V$137,'[8]2.3'!$B$150:$V$151,'[8]2.3'!$B$165:$V$166,'[8]2.3'!$B$39:$V$41,'[8]2.3'!$B$171:$V$173,'[8]2.3'!$B$186:$V$188,'[8]2.3'!$B$56:$V$58</definedName>
    <definedName name="P2_SCOPE_CORR" localSheetId="0" hidden="1">#REF!,#REF!,#REF!,#REF!,#REF!,#REF!,#REF!,#REF!</definedName>
    <definedName name="P2_SCOPE_CORR" localSheetId="1" hidden="1">#REF!,#REF!,#REF!,#REF!,#REF!,#REF!,#REF!,#REF!</definedName>
    <definedName name="P2_SCOPE_CORR" hidden="1">#REF!,#REF!,#REF!,#REF!,#REF!,#REF!,#REF!,#REF!</definedName>
    <definedName name="P2_SCOPE_F1_PRT" hidden="1">'[11]Ф-1 (для АО-энерго)'!$D$56:$E$59,'[11]Ф-1 (для АО-энерго)'!$D$34:$E$50,'[11]Ф-1 (для АО-энерго)'!$D$32:$E$32,'[11]Ф-1 (для АО-энерго)'!$D$23:$E$30</definedName>
    <definedName name="P2_SCOPE_F2_PRT" hidden="1">'[11]Ф-2 (для АО-энерго)'!$D$52:$G$54,'[11]Ф-2 (для АО-энерго)'!$C$21:$E$42,'[11]Ф-2 (для АО-энерго)'!$A$12:$E$12,'[11]Ф-2 (для АО-энерго)'!$C$8:$E$11</definedName>
    <definedName name="P2_SCOPE_FRML" localSheetId="0" hidden="1">#REF!,#REF!,#REF!,#REF!,#REF!,#REF!,#REF!</definedName>
    <definedName name="P2_SCOPE_FRML" localSheetId="1" hidden="1">#REF!,#REF!,#REF!,#REF!,#REF!,#REF!,#REF!</definedName>
    <definedName name="P2_SCOPE_FRML" hidden="1">#REF!,#REF!,#REF!,#REF!,#REF!,#REF!,#REF!</definedName>
    <definedName name="P2_SCOPE_FRML09" hidden="1">'[9]2010'!$G$72:$I$76,'[9]2010'!$G$83:$I$83,'[9]2010'!$G$13:$I$16,'[9]2010'!$G$18:$I$23,'[9]2010'!$G$25:$I$26,'[9]2010'!$G$28:$I$28,'[9]2010'!$G$30:$I$32</definedName>
    <definedName name="P2_SCOPE_FRML10" hidden="1">'[9]2011'!$G$50:$I$53,'[9]2011'!$G$55:$I$60,'[9]2011'!$G$62:$I$63,'[9]2011'!$G$65:$I$65,'[9]2011'!$G$67:$I$69,'[9]2011'!$G$72:$I$76,'[9]2011'!$G$79:$I$79</definedName>
    <definedName name="P2_SCOPE_PER_PRT" hidden="1">[11]перекрестка!$N$14:$N$25,[11]перекрестка!$N$27:$N$31,[11]перекрестка!$J$27:$K$31,[11]перекрестка!$F$27:$H$31,[11]перекрестка!$F$33:$H$37</definedName>
    <definedName name="P2_SCOPE_TAR_OLD" hidden="1">[12]Свод!$W$8:$W$25,[12]Свод!$W$27:$W$37,[12]Свод!$W$39:$W$51,[12]Свод!$W$53:$W$66,[12]Свод!$W$68:$W$73,[12]Свод!$W$75:$W$89,[12]Свод!$W$91:$W$101</definedName>
    <definedName name="P2_SP_PRT" localSheetId="0" hidden="1">#REF!,#REF!,#REF!,#REF!,#REF!,#REF!,#REF!</definedName>
    <definedName name="P2_SP_PRT" localSheetId="1" hidden="1">#REF!,#REF!,#REF!,#REF!,#REF!,#REF!,#REF!</definedName>
    <definedName name="P2_SP_PRT" hidden="1">#REF!,#REF!,#REF!,#REF!,#REF!,#REF!,#REF!</definedName>
    <definedName name="P2_SP_PRT09" hidden="1">'[9]2010'!$L$25:$N$26,'[9]2010'!$Q$25:$S$26,'[9]2010'!$L$28:$N$28,'[9]2010'!$Q$28:$S$28,'[9]2010'!$L$30:$N$32,'[9]2010'!$Q$30:$S$32,'[9]2010'!$L$35:$N$39</definedName>
    <definedName name="P2_SP_PRT10" hidden="1">'[9]2011'!$L$25:$N$26,'[9]2011'!$Q$25:$S$26,'[9]2011'!$L$28:$N$28,'[9]2011'!$Q$28:$S$28,'[9]2011'!$L$30:$N$32,'[9]2011'!$Q$30:$S$32,'[9]2011'!$L$35:$N$39</definedName>
    <definedName name="P2_T1?axis?ПРД2?2005" localSheetId="0" hidden="1">#REF!,#REF!,#REF!,#REF!,#REF!,#REF!,#REF!</definedName>
    <definedName name="P2_T1?axis?ПРД2?2005" localSheetId="1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localSheetId="1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localSheetId="1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localSheetId="1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localSheetId="1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localSheetId="1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localSheetId="1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localSheetId="1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localSheetId="1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localSheetId="1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localSheetId="1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localSheetId="1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localSheetId="1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localSheetId="1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localSheetId="1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localSheetId="1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localSheetId="1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localSheetId="1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localSheetId="1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localSheetId="1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localSheetId="1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localSheetId="1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localSheetId="1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localSheetId="1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localSheetId="1" hidden="1">#REF!,#REF!,#REF!,#REF!,#REF!,#REF!,#REF!</definedName>
    <definedName name="P2_T1?unit?ТРУБ" hidden="1">#REF!,#REF!,#REF!,#REF!,#REF!,#REF!,#REF!</definedName>
    <definedName name="P2_T1_Protect" hidden="1">[13]перекрестка!$J$68:$K$72,[13]перекрестка!$J$74:$K$78,[13]перекрестка!$J$80:$K$84,[13]перекрестка!$J$89,[13]перекрестка!$J$90:$K$94,[13]перекрестка!$J$95</definedName>
    <definedName name="P2_T12?Data" hidden="1">'[14]12'!$B$37,'[14]12'!$B$21,'[14]12'!$B$65,'[14]12'!$B$47,'[14]12'!$B$19,'[14]12'!$B$51,'[14]12'!$B$17,'[14]12'!$B$15,'[14]12'!$B$63,'[14]12'!$B$35,'[14]12'!$B$41,'[14]12'!$E$13:$U$72,'[14]12'!$B$61</definedName>
    <definedName name="P2_T12?L3.1.x" hidden="1">'[14]12'!$E$38:$U$38,'[14]12'!$E$58:$U$58,'[14]12'!$E$42:$U$42,'[14]12'!$E$66:$U$66,'[14]12'!$E$18:$U$18,'[14]12'!$E$50:$U$50,'[14]12'!$E$32:$U$32,'[14]12'!$E$64:$U$64</definedName>
    <definedName name="P2_T12?L3.x" hidden="1">'[14]12'!$E$37:$U$37,'[14]12'!$E$57:$U$57,'[14]12'!$E$41:$U$41,'[14]12'!$E$65:$U$65,'[14]12'!$E$17:$U$17,'[14]12'!$E$49:$U$49,'[14]12'!$E$31:$U$31,'[14]12'!$E$63:$U$63</definedName>
    <definedName name="P2_T12?unit?ГА" hidden="1">'[14]12'!$E$20:$M$20,'[14]12'!$E$30:$M$30,'[14]12'!$E$58:$M$58,'[14]12'!$E$44:$M$44,'[14]12'!$E$56:$M$56,'[14]12'!$E$52:$M$52,'[14]12'!$E$18:$M$18,'[14]12'!$E$16:$M$16</definedName>
    <definedName name="P2_T12?unit?ТРУБ" hidden="1">'[14]12'!$E$19:$M$19,'[14]12'!$E$63:$M$63,'[14]12'!$E$33:$M$33,'[14]12'!$E$17:$M$17,'[14]12'!$E$43:$M$43,'[14]12'!$E$15:$M$15,'[14]12'!$E$6:$M$6,'[14]12'!$E$61:$M$61</definedName>
    <definedName name="P2_T16?item_ext?ЧЕЛ" hidden="1">'[14]16'!$H$89:$P$89,'[14]16'!$H$118:$P$118,'[14]16'!$H$40:$P$40,'[14]16'!$H$22:$P$22,'[14]16'!$H$60:$P$60,'[14]16'!$H$224:$P$224,'[14]16'!$H$18:$P$18,'[14]16'!$H$20:$P$20</definedName>
    <definedName name="P2_T16?unit?ТРУБ" hidden="1">'[14]16'!$H$90:$P$90,'[14]16'!$H$79:$P$79,'[14]16'!$H$57:$P$57,'[14]16'!$H$153:$P$153,'[14]16'!$H$165:$P$165,'[14]16'!$H$198:$P$198,'[14]16'!$H$42:$P$42,'[14]16'!$H$102:$P$102</definedName>
    <definedName name="P2_T16?unit?ЧЕЛ" hidden="1">'[14]16'!$H$134:$P$134,'[14]16'!$H$179:$P$179,'[14]16'!$H$31:$P$31,'[14]16'!$H$62:$P$62,'[14]16'!$H$127:$P$127,'[14]16'!$H$73:$P$73,'[14]16'!$H$49:$P$49,'[14]16'!$H$123:$P$123</definedName>
    <definedName name="P2_T2.1_Protect" hidden="1">'[14]2.1'!$B$103:$B$104,'[14]2.1'!$B$109:$B$110,'[14]2.1'!$B$118:$B$119,'[14]2.1'!$B$125:$B$126,'[14]2.1'!$B$134:$B$135,'[14]2.1'!$B$140:$B$141,'[14]2.1'!$B$149:$B$150</definedName>
    <definedName name="P2_T2.2_Protect" hidden="1">'[14]2.2'!$G$52:$L$52,'[14]2.2'!$G$54:$L$56,'[14]2.2'!$G$58:$L$59,'[14]2.2'!$G$64:$L$65,'[14]2.2'!$G$67:$L$67,'[14]2.2'!$G$69:$L$71,'[14]2.2'!$G$73:$L$74,'[14]2.2'!$G$94:$L$95</definedName>
    <definedName name="P2_T2_1_Protect" hidden="1">'[14]2.1'!$R$54:$Y$56,'[14]2.1'!$R$58:$Y$59,'[14]2.1'!$R$64:$Y$65,'[14]2.1'!$R$67:$Y$67,'[14]2.1'!$R$69:$Y$71,'[14]2.1'!$R$73:$Y$74,'[14]2.1'!$R$94:$Y$95,'[14]2.1'!$R$97:$Y$97</definedName>
    <definedName name="P2_T2_2_Protect" hidden="1">'[14]2.2'!$G$54:$L$56,'[14]2.2'!$G$58:$L$59,'[14]2.2'!$G$64:$L$65,'[14]2.2'!$G$67:$L$67,'[14]2.2'!$G$69:$L$71,'[14]2.2'!$G$73:$L$74,'[14]2.2'!$G$94:$L$95,'[14]2.2'!$G$97:$L$97</definedName>
    <definedName name="P2_T2_Protect" hidden="1">'[14]2'!$P$52:$R$54,'[14]2'!$P$56:$R$57,'[14]2'!$P$62:$R$63,'[14]2'!$P$65:$R$65,'[14]2'!$P$67:$R$69,'[14]2'!$P$71:$R$72,'[14]2'!$P$92:$R$93,'[14]2'!$P$95:$R$95,'[14]2'!$P$97:$R$99</definedName>
    <definedName name="P2_T4_Protect" hidden="1">'[13]4'!$Q$22:$T$22,'[13]4'!$Q$24:$T$28,'[13]4'!$V$24:$Y$28,'[13]4'!$V$22:$Y$22,'[13]4'!$V$20:$Y$20,'[13]4'!$V$11:$Y$17,'[13]4'!$AA$11:$AD$17,'[13]4'!$AA$20:$AD$20,'[13]4'!$AA$22:$AD$22</definedName>
    <definedName name="P22_T16?item_ext?ЧЕЛ" localSheetId="0" hidden="1">P6_T16?item_ext?ЧЕЛ,P7_T16?item_ext?ЧЕЛ,P8_T16?item_ext?ЧЕЛ,P9_T16?item_ext?ЧЕЛ,P10_T16?item_ext?ЧЕЛ,P11_T16?item_ext?ЧЕЛ,P12_T16?item_ext?ЧЕЛ</definedName>
    <definedName name="P22_T16?item_ext?ЧЕЛ" localSheetId="1" hidden="1">P6_T16?item_ext?ЧЕЛ,P7_T16?item_ext?ЧЕЛ,P8_T16?item_ext?ЧЕЛ,P9_T16?item_ext?ЧЕЛ,P10_T16?item_ext?ЧЕЛ,P11_T16?item_ext?ЧЕЛ,P12_T16?item_ext?ЧЕЛ</definedName>
    <definedName name="P22_T16?item_ext?ЧЕЛ" hidden="1">P6_T16?item_ext?ЧЕЛ,P7_T16?item_ext?ЧЕЛ,P8_T16?item_ext?ЧЕЛ,P9_T16?item_ext?ЧЕЛ,P10_T16?item_ext?ЧЕЛ,P11_T16?item_ext?ЧЕЛ,P12_T16?item_ext?ЧЕЛ</definedName>
    <definedName name="P22_T16?unit?ЧЕЛ" localSheetId="0" hidden="1">P9_T16?unit?ЧЕЛ,P10_T16?unit?ЧЕЛ,P11_T16?unit?ЧЕЛ,P12_T16?unit?ЧЕЛ,P13_T16?unit?ЧЕЛ,P14_T16?unit?ЧЕЛ,P15_T16?unit?ЧЕЛ,P16_T16?unit?ЧЕЛ</definedName>
    <definedName name="P22_T16?unit?ЧЕЛ" localSheetId="1" hidden="1">P9_T16?unit?ЧЕЛ,P10_T16?unit?ЧЕЛ,P11_T16?unit?ЧЕЛ,P12_T16?unit?ЧЕЛ,P13_T16?unit?ЧЕЛ,P14_T16?unit?ЧЕЛ,P15_T16?unit?ЧЕЛ,P16_T16?unit?ЧЕЛ</definedName>
    <definedName name="P22_T16?unit?ЧЕЛ" hidden="1">P9_T16?unit?ЧЕЛ,P10_T16?unit?ЧЕЛ,P11_T16?unit?ЧЕЛ,P12_T16?unit?ЧЕЛ,P13_T16?unit?ЧЕЛ,P14_T16?unit?ЧЕЛ,P15_T16?unit?ЧЕЛ,P16_T16?unit?ЧЕЛ</definedName>
    <definedName name="P23_T16?item_ext?ЧЕЛ" localSheetId="0" hidden="1">P13_T16?item_ext?ЧЕЛ,P14_T16?item_ext?ЧЕЛ,P15_T16?item_ext?ЧЕЛ,P16_T16?item_ext?ЧЕЛ,P17_T16?item_ext?ЧЕЛ,P18_T16?item_ext?ЧЕЛ,P19_T16?item_ext?ЧЕЛ</definedName>
    <definedName name="P23_T16?item_ext?ЧЕЛ" localSheetId="1" hidden="1">P13_T16?item_ext?ЧЕЛ,P14_T16?item_ext?ЧЕЛ,P15_T16?item_ext?ЧЕЛ,P16_T16?item_ext?ЧЕЛ,P17_T16?item_ext?ЧЕЛ,P18_T16?item_ext?ЧЕЛ,P19_T16?item_ext?ЧЕЛ</definedName>
    <definedName name="P23_T16?item_ext?ЧЕЛ" hidden="1">P13_T16?item_ext?ЧЕЛ,P14_T16?item_ext?ЧЕЛ,P15_T16?item_ext?ЧЕЛ,P16_T16?item_ext?ЧЕЛ,P17_T16?item_ext?ЧЕЛ,P18_T16?item_ext?ЧЕЛ,P19_T16?item_ext?ЧЕЛ</definedName>
    <definedName name="P28_T16?unit?ТРУБ" localSheetId="0" hidden="1">P8_T16?unit?ТРУБ,P9_T16?unit?ТРУБ,P10_T16?unit?ТРУБ,P11_T16?unit?ТРУБ,P12_T16?unit?ТРУБ,P13_T16?unit?ТРУБ,P14_T16?unit?ТРУБ,P15_T16?unit?ТРУБ</definedName>
    <definedName name="P28_T16?unit?ТРУБ" localSheetId="1" hidden="1">P8_T16?unit?ТРУБ,P9_T16?unit?ТРУБ,P10_T16?unit?ТРУБ,P11_T16?unit?ТРУБ,P12_T16?unit?ТРУБ,P13_T16?unit?ТРУБ,P14_T16?unit?ТРУБ,P15_T16?unit?ТРУБ</definedName>
    <definedName name="P28_T16?unit?ТРУБ" hidden="1">P8_T16?unit?ТРУБ,P9_T16?unit?ТРУБ,P10_T16?unit?ТРУБ,P11_T16?unit?ТРУБ,P12_T16?unit?ТРУБ,P13_T16?unit?ТРУБ,P14_T16?unit?ТРУБ,P15_T16?unit?ТРУБ</definedName>
    <definedName name="P29_T16?unit?ТРУБ" localSheetId="0" hidden="1">P16_T16?unit?ТРУБ,P17_T16?unit?ТРУБ,P18_T16?unit?ТРУБ,P19_T16?unit?ТРУБ,P20_T16?unit?ТРУБ,P21_T16?unit?ТРУБ,P22_T16?unit?ТРУБ,P23_T16?unit?ТРУБ</definedName>
    <definedName name="P29_T16?unit?ТРУБ" localSheetId="1" hidden="1">P16_T16?unit?ТРУБ,P17_T16?unit?ТРУБ,P18_T16?unit?ТРУБ,P19_T16?unit?ТРУБ,P20_T16?unit?ТРУБ,P21_T16?unit?ТРУБ,P22_T16?unit?ТРУБ,P23_T16?unit?ТРУБ</definedName>
    <definedName name="P29_T16?unit?ТРУБ" hidden="1">P16_T16?unit?ТРУБ,P17_T16?unit?ТРУБ,P18_T16?unit?ТРУБ,P19_T16?unit?ТРУБ,P20_T16?unit?ТРУБ,P21_T16?unit?ТРУБ,P22_T16?unit?ТРУБ,P23_T16?unit?ТРУБ</definedName>
    <definedName name="P3_dip" hidden="1">[7]FST5!$G$143:$G$145,[7]FST5!$G$214:$G$217,[7]FST5!$G$219:$G$224,[7]FST5!$G$226,[7]FST5!$G$228,[7]FST5!$G$230,[7]FST5!$G$232,[7]FST5!$G$197:$G$212</definedName>
    <definedName name="P3_PROT_2" localSheetId="0" hidden="1">'[17]2'!$G$88:$G$90,'[17]2'!$G$92:$G$93,'[17]2'!$G$109:$G$111,'[17]2'!$G$106:$G$106,'[17]2'!$G$131:$G$131,'[17]2'!$L$6:$O$191,'[17]2'!$D$171:$K$191,'[17]2'!$G$113:$G$115,P1_PROT_2</definedName>
    <definedName name="P3_PROT_2" localSheetId="1" hidden="1">'[17]2'!$G$88:$G$90,'[17]2'!$G$92:$G$93,'[17]2'!$G$109:$G$111,'[17]2'!$G$106:$G$106,'[17]2'!$G$131:$G$131,'[17]2'!$L$6:$O$191,'[17]2'!$D$171:$K$191,'[17]2'!$G$113:$G$115,P1_PROT_2</definedName>
    <definedName name="P3_PROT_2" hidden="1">'[17]2'!$G$88:$G$90,'[17]2'!$G$92:$G$93,'[17]2'!$G$109:$G$111,'[17]2'!$G$106:$G$106,'[17]2'!$G$131:$G$131,'[17]2'!$L$6:$O$191,'[17]2'!$D$171:$K$191,'[17]2'!$G$113:$G$115,P1_PROT_2</definedName>
    <definedName name="P3_PROT_21" hidden="1">'[8]2.1'!$AB$75:$AB$77,'[8]2.1'!$AB$79:$AB$80,'[8]2.1'!$J$98:$AD$101,'[8]2.1'!$J$103:$AD$105,'[8]2.1'!$J$107:$AD$108,'[8]2.1'!$J$123:$AD$123,'[8]2.1'!$J$127:$AD$130</definedName>
    <definedName name="P3_PROT_23" hidden="1">'[8]2.3'!$I$98:$V$101,'[8]2.3'!$I$103:$V$105,'[8]2.3'!$I$107:$V$108,'[8]2.3'!$I$123:$V$123,'[8]2.3'!$I$127:$V$130,'[8]2.3'!$I$132:$V$134,'[8]2.3'!$I$136:$V$137</definedName>
    <definedName name="P3_PROT_4" hidden="1">'[8]4'!$J$22:$N$22,'[8]4'!$P$22:$AX$22,'[8]4'!$AZ$22:$BA$22,'[8]4'!$F$24:$H$26,'[8]4'!$J$24:$N$26,'[8]4'!$P$24:$AX$26,'[8]4'!$AZ$24:$BA$26,'[8]4'!$F$28:$H$29,'[8]4'!$J$28:$N$29</definedName>
    <definedName name="P3_SCOPE_22" hidden="1">'[8]2.2'!$J$127:$AD$130,'[8]2.2'!$J$132:$AD$134,'[8]2.2'!$J$136:$AD$137,'[8]2.2'!$J$152:$AD$152,'[8]2.2'!$A$200:$AK$216,'[8]2.2'!$AE$3:$AK$199,'[8]2.2'!$B$39:$B$41</definedName>
    <definedName name="P3_SCOPE_CHK2.1" hidden="1">'[8]2.1'!$B$70:$AD$72,'[8]2.1'!$B$84:$AD$86,'[8]2.1'!$B$98:$AD$100,'[8]2.1'!$B$112:$AD$114,'[8]2.1'!$B$127:$AD$129,'[8]2.1'!$B$141:$AD$143,'[8]2.1'!$B$156:$AD$158</definedName>
    <definedName name="P3_SCOPE_CHK2.2" hidden="1">'[8]2.2'!$B$70:$AD$72,'[8]2.2'!$B$84:$AD$86,'[8]2.2'!$B$98:$AD$100,'[8]2.2'!$B$112:$AD$114,'[8]2.2'!$B$127:$AD$129,'[8]2.2'!$B$141:$AD$143,'[8]2.2'!$B$156:$AD$158</definedName>
    <definedName name="P3_SCOPE_CHK2.3" hidden="1">'[8]2.3'!$B$70:$V$72,'[8]2.3'!$B$84:$V$86,'[8]2.3'!$B$98:$V$100,'[8]2.3'!$B$112:$V$114,'[8]2.3'!$B$127:$V$129,'[8]2.3'!$B$141:$V$143,'[8]2.3'!$B$156:$V$158</definedName>
    <definedName name="P3_SCOPE_F1_PRT" hidden="1">'[11]Ф-1 (для АО-энерго)'!$E$16:$E$17,'[11]Ф-1 (для АО-энерго)'!$C$4:$D$4,'[11]Ф-1 (для АО-энерго)'!$C$7:$E$10,'[11]Ф-1 (для АО-энерго)'!$A$11:$E$11</definedName>
    <definedName name="P3_SCOPE_PER_PRT" hidden="1">[11]перекрестка!$J$33:$K$37,[11]перекрестка!$N$33:$N$37,[11]перекрестка!$F$39:$H$43,[11]перекрестка!$J$39:$K$43,[11]перекрестка!$N$39:$N$43</definedName>
    <definedName name="P3_SP_PRT" localSheetId="0" hidden="1">#REF!,#REF!,#REF!,#REF!,#REF!,#REF!,#REF!</definedName>
    <definedName name="P3_SP_PRT" localSheetId="1" hidden="1">#REF!,#REF!,#REF!,#REF!,#REF!,#REF!,#REF!</definedName>
    <definedName name="P3_SP_PRT" hidden="1">#REF!,#REF!,#REF!,#REF!,#REF!,#REF!,#REF!</definedName>
    <definedName name="P3_SP_PRT09" hidden="1">'[9]2010'!$Q$35:$S$39,'[9]2010'!$L$42:$N$42,'[9]2010'!$Q$42:$S$42,'[9]2010'!$L$46:$N$46,'[9]2010'!$Q$46:$S$46,'[9]2010'!$L$50:$N$53,'[9]2010'!$Q$50:$S$53</definedName>
    <definedName name="P3_SP_PRT10" hidden="1">'[9]2011'!$Q$35:$S$39,'[9]2011'!$L$42:$N$42,'[9]2011'!$Q$42:$S$42,'[9]2011'!$L$46:$N$46,'[9]2011'!$Q$46:$S$46,'[9]2011'!$L$50:$N$53,'[9]2011'!$Q$50:$S$53</definedName>
    <definedName name="P3_T1?axis?ПРД2?2005" localSheetId="0" hidden="1">#REF!,#REF!,#REF!,#REF!,#REF!,#REF!,#REF!</definedName>
    <definedName name="P3_T1?axis?ПРД2?2005" localSheetId="1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localSheetId="1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localSheetId="1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localSheetId="1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localSheetId="1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#REF!,#REF!,#REF!,#REF!,#REF!,#REF!,#REF!,стр.1_9!P1_T1?L1.1.2</definedName>
    <definedName name="P3_T1?L1.1.2" localSheetId="1" hidden="1">#REF!,#REF!,#REF!,#REF!,#REF!,#REF!,#REF!,стр.10_12!P1_T1?L1.1.2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localSheetId="1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localSheetId="1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localSheetId="1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localSheetId="1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localSheetId="1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localSheetId="1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localSheetId="1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localSheetId="1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localSheetId="1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localSheetId="1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localSheetId="1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localSheetId="1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localSheetId="1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localSheetId="1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localSheetId="1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localSheetId="1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localSheetId="1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localSheetId="1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localSheetId="1" hidden="1">#REF!,#REF!,#REF!,#REF!,#REF!,#REF!,#REF!</definedName>
    <definedName name="P3_T1?unit?ТРУБ" hidden="1">#REF!,#REF!,#REF!,#REF!,#REF!,#REF!,#REF!</definedName>
    <definedName name="P3_T1_Protect" hidden="1">[13]перекрестка!$J$96:$K$100,[13]перекрестка!$J$102:$K$106,[13]перекрестка!$J$108:$K$112,[13]перекрестка!$J$114:$K$118,[13]перекрестка!$J$120:$K$124</definedName>
    <definedName name="P3_T12?L3.1.x" hidden="1">'[14]12'!$E$16:$U$16,'[14]12'!$E$72:$U$72,'[14]12'!$E$62:$U$62,'[14]12'!$E$48:$U$48,'[14]12'!$E$60:$U$60,'[14]12'!$E$56:$U$56,'[14]12'!$E$30:$U$30,'[14]12'!$E$36:$U$36</definedName>
    <definedName name="P3_T12?L3.x" hidden="1">'[14]12'!$E$15:$U$15,'[14]12'!$E$71:$U$71,'[14]12'!$E$61:$U$61,'[14]12'!$E$47:$U$47,'[14]12'!$E$59:$U$59,'[14]12'!$E$55:$U$55,'[14]12'!$E$29:$U$29,'[14]12'!$E$35:$U$35</definedName>
    <definedName name="P3_T12?unit?ГА" hidden="1">'[14]12'!$E$68:$M$68,'[14]12'!$E$42:$M$42,'[14]12'!$E$34:$M$34,'[14]12'!$E$40:$M$40,'[14]12'!$E$38:$M$38,'[14]12'!$E$50:$M$50,'[14]12'!$E$11:$M$11,'[14]12'!$E$66:$M$66</definedName>
    <definedName name="P3_T12?unit?ТРУБ" hidden="1">'[14]12'!$E$27:$M$27,'[14]12'!$E$41:$M$41,'[14]12'!$E$49:$M$49,'[14]12'!$E$13:$M$13,'[14]12'!$E$59:$M$59,'[14]12'!$E$71:$M$71,'[14]12'!$E$39:$M$39,'[14]12'!$E$31:$M$31</definedName>
    <definedName name="P3_T16?item_ext?ЧЕЛ" hidden="1">'[14]16'!$H$91:$P$91,'[14]16'!$H$31:$P$31,'[14]16'!$H$206:$P$206,'[14]16'!$H$62:$P$62,'[14]16'!$H$73:$P$73,'[14]16'!$H$215:$P$215,'[14]16'!$H$136:$P$136,'[14]16'!$H$188:$P$188</definedName>
    <definedName name="P3_T16?unit?ТРУБ" hidden="1">'[14]16'!$H$77:$P$77,'[14]16'!$H$149:$P$149,'[14]16'!$H$138:$P$138,'[14]16'!$H$15:$P$15,'[14]16'!$H$75:$P$75,'[14]16'!$H$72:$P$72,'[14]16'!$H$17:$P$17,'[14]16'!$H$19:$P$19</definedName>
    <definedName name="P3_T16?unit?ЧЕЛ" hidden="1">'[14]16'!$H$125:$P$125,'[14]16'!$H$206:$P$206,'[14]16'!$H$170:$P$170,'[14]16'!$H$233:$P$233,'[14]16'!$H$87:$P$87,'[14]16'!$H$186:$P$186,'[14]16'!$H$11:$P$11,'[14]16'!$H$47:$P$47</definedName>
    <definedName name="P3_T2.1_Protect" hidden="1">'[14]2.1'!$B$156:$B$157,'[14]2.1'!$B$165:$B$166,'[14]2.1'!$B$172:$B$173,'[14]2.1'!$B$181:$B$182,'[14]2.1'!$B$188:$B$189,'[14]2.1'!$B$197:$B$198,'[14]2.1'!$R$4:$Y$4</definedName>
    <definedName name="P3_T2.2_Protect" hidden="1">'[14]2.2'!$G$97:$L$97,'[14]2.2'!$G$99:$L$101,'[14]2.2'!$G$103:$L$104,'[14]2.2'!$G$125:$L$126,'[14]2.2'!$G$128:$L$128,'[14]2.2'!$G$130:$L$132,'[14]2.2'!$G$134:$L$135</definedName>
    <definedName name="P3_T2_1_Protect" hidden="1">'[14]2.1'!$R$99:$Y$101,'[14]2.1'!$R$103:$Y$104,'[14]2.1'!$R$125:$Y$126,'[14]2.1'!$R$128:$Y$128,'[14]2.1'!$R$130:$Y$132,'[14]2.1'!$R$134:$Y$135,'[14]2.1'!$B$33:$B$34</definedName>
    <definedName name="P3_T2_2_Protect" hidden="1">'[14]2.2'!$G$99:$L$101,'[14]2.2'!$G$103:$L$104,'[14]2.2'!$G$125:$L$126,'[14]2.2'!$G$128:$L$128,'[14]2.2'!$G$130:$L$132,'[14]2.2'!$G$134:$L$135,'[14]2.2'!$B$33:$B$34</definedName>
    <definedName name="P3_T2_Protect" hidden="1">'[14]2'!$P$101:$R$102,'[14]2'!$P$123:$R$124,'[14]2'!$P$126:$R$126,'[14]2'!$P$128:$R$130,'[14]2'!$P$132:$R$133,'[14]2'!$B$31:$B$32,'[14]2'!$B$40:$B$41,'[14]2'!$B$47:$B$48</definedName>
    <definedName name="P4_dip" hidden="1">[7]FST5!$G$70:$G$75,[7]FST5!$G$77:$G$78,[7]FST5!$G$80:$G$83,[7]FST5!$G$85,[7]FST5!$G$87:$G$91,[7]FST5!$G$93,[7]FST5!$G$95:$G$97,[7]FST5!$G$52:$G$68</definedName>
    <definedName name="P4_PROT_21" hidden="1">'[8]2.1'!$J$132:$AD$134,'[8]2.1'!$J$136:$AD$137,'[8]2.1'!$J$152:$AD$152,'[8]2.1'!$A$200:$AH$210,'[8]2.1'!$AE$3:$AH$199,'[8]2.1'!$B$39:$B$41,'[8]2.1'!$B$49:$B$50</definedName>
    <definedName name="P4_PROT_4" hidden="1">'[8]4'!$P$28:$AX$29,'[8]4'!$AZ$28:$BA$29,'[8]4'!$F$31:$H$31,'[8]4'!$J$31:$N$31,'[8]4'!$P$31:$AX$31,'[8]4'!$AZ$31:$BA$31,'[8]4'!$F$11:$BA$11,'[8]4'!$F$12:$K$13,'[8]4'!$F$15:$K$15</definedName>
    <definedName name="P4_SCOPE_F1_PRT" hidden="1">'[11]Ф-1 (для АО-энерго)'!$C$13:$E$13,'[11]Ф-1 (для АО-энерго)'!$A$14:$E$14,'[11]Ф-1 (для АО-энерго)'!$C$23:$C$50,'[11]Ф-1 (для АО-энерго)'!$C$54:$C$95</definedName>
    <definedName name="P4_SCOPE_PER_PRT" hidden="1">[11]перекрестка!$F$45:$H$49,[11]перекрестка!$J$45:$K$49,[11]перекрестка!$N$45:$N$49,[11]перекрестка!$F$53:$G$64,[11]перекрестка!$H$54:$H$58</definedName>
    <definedName name="P4_SP_PRT" localSheetId="0" hidden="1">#REF!,#REF!,#REF!,#REF!,#REF!,#REF!,#REF!</definedName>
    <definedName name="P4_SP_PRT" localSheetId="1" hidden="1">#REF!,#REF!,#REF!,#REF!,#REF!,#REF!,#REF!</definedName>
    <definedName name="P4_SP_PRT" hidden="1">#REF!,#REF!,#REF!,#REF!,#REF!,#REF!,#REF!</definedName>
    <definedName name="P4_SP_PRT09" hidden="1">'[9]2010'!$L$55:$N$60,'[9]2010'!$Q$55:$S$60,'[9]2010'!$L$62:$N$63,'[9]2010'!$Q$62:$S$63,'[9]2010'!$L$65:$N$65,'[9]2010'!$Q$65:$S$65,'[9]2010'!$L$67:$N$69</definedName>
    <definedName name="P4_SP_PRT10" hidden="1">'[9]2011'!$L$55:$N$60,'[9]2011'!$Q$55:$S$60,'[9]2011'!$L$62:$N$63,'[9]2011'!$Q$62:$S$63,'[9]2011'!$L$65:$N$65,'[9]2011'!$Q$65:$S$65,'[9]2011'!$L$67:$N$69</definedName>
    <definedName name="P4_T1?Data" localSheetId="0" hidden="1">#REF!,#REF!,#REF!,#REF!,#REF!,#REF!,#REF!</definedName>
    <definedName name="P4_T1?Data" localSheetId="1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localSheetId="1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localSheetId="1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localSheetId="1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localSheetId="1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localSheetId="1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localSheetId="1" hidden="1">#REF!,#REF!,#REF!,#REF!,#REF!,#REF!,#REF!</definedName>
    <definedName name="P4_T1?unit?ТРУБ" hidden="1">#REF!,#REF!,#REF!,#REF!,#REF!,#REF!,#REF!</definedName>
    <definedName name="P4_T1_Protect" hidden="1">[13]перекрестка!$J$127,[13]перекрестка!$J$128:$K$132,[13]перекрестка!$J$133,[13]перекрестка!$J$134:$K$138,[13]перекрестка!$N$11:$N$22,[13]перекрестка!$N$24:$N$28</definedName>
    <definedName name="P4_T12?L3.1.x" localSheetId="0" hidden="1">#REF!,#REF!,#REF!,#REF!,#REF!,#REF!,#REF!,#REF!,[0]!P1_T12?L3.1.x</definedName>
    <definedName name="P4_T12?L3.1.x" localSheetId="1" hidden="1">#REF!,#REF!,#REF!,#REF!,#REF!,#REF!,#REF!,#REF!,[0]!P1_T12?L3.1.x</definedName>
    <definedName name="P4_T12?L3.1.x" hidden="1">#REF!,#REF!,#REF!,#REF!,#REF!,#REF!,#REF!,#REF!,[0]!P1_T12?L3.1.x</definedName>
    <definedName name="P4_T12?L3.x" localSheetId="0" hidden="1">#REF!,#REF!,#REF!,#REF!,#REF!,#REF!,#REF!,#REF!,[0]!P1_T12?L3.x</definedName>
    <definedName name="P4_T12?L3.x" localSheetId="1" hidden="1">#REF!,#REF!,#REF!,#REF!,#REF!,#REF!,#REF!,#REF!,[0]!P1_T12?L3.x</definedName>
    <definedName name="P4_T12?L3.x" hidden="1">#REF!,#REF!,#REF!,#REF!,#REF!,#REF!,#REF!,#REF!,[0]!P1_T12?L3.x</definedName>
    <definedName name="P4_T12?unit?ГА" localSheetId="0" hidden="1">'[14]12'!$E$28:$M$28,'[14]12'!$E$14:$M$14,'[14]12'!$E$72:$M$72,'[14]12'!$E$26:$M$26,'[14]12'!$E$48:$M$48,'[14]12'!$E$64:$M$64,'[14]12'!$E$32:$M$32,'[14]12'!$E$7:$M$7,P1_T12?unit?ГА</definedName>
    <definedName name="P4_T12?unit?ГА" localSheetId="1" hidden="1">'[14]12'!$E$28:$M$28,'[14]12'!$E$14:$M$14,'[14]12'!$E$72:$M$72,'[14]12'!$E$26:$M$26,'[14]12'!$E$48:$M$48,'[14]12'!$E$64:$M$64,'[14]12'!$E$32:$M$32,'[14]12'!$E$7:$M$7,P1_T12?unit?ГА</definedName>
    <definedName name="P4_T12?unit?ГА" hidden="1">'[14]12'!$E$28:$M$28,'[14]12'!$E$14:$M$14,'[14]12'!$E$72:$M$72,'[14]12'!$E$26:$M$26,'[14]12'!$E$48:$M$48,'[14]12'!$E$64:$M$64,'[14]12'!$E$32:$M$32,'[14]12'!$E$7:$M$7,P1_T12?unit?ГА</definedName>
    <definedName name="P4_T12?unit?ТРУБ" hidden="1">'[14]12'!$E$57:$M$57,'[14]12'!$E$65:$M$65,'[14]12'!$E$37:$M$37,'[14]12'!$E$35:$M$35,'[14]12'!$E$55:$M$55,'[14]12'!$E$47:$M$47,'[14]12'!$E$53:$M$53,'[14]12'!$E$51:$M$51</definedName>
    <definedName name="P4_T16?item_ext?ЧЕЛ" hidden="1">'[14]16'!$H$233:$P$233,'[14]16'!$H$87:$P$87,'[14]16'!$H$11:$P$11,'[14]16'!$H$226:$P$226,'[14]16'!$H$47:$P$47,'[14]16'!$H$181:$P$181,'[14]16'!$H$159:$P$159,'[14]16'!$H$217:$P$217</definedName>
    <definedName name="P4_T16?unit?ТРУБ" hidden="1">'[14]16'!$H$133:$P$133,'[14]16'!$H$216:$P$216,'[14]16'!$H$176:$P$176,'[14]16'!$H$21:$P$21,'[14]16'!$H$203:$P$203,'[14]16'!$H$228:$P$228,'[14]16'!$H$44:$P$44,'[14]16'!$H$221:$P$221</definedName>
    <definedName name="P4_T16?unit?ЧЕЛ" hidden="1">'[14]16'!$H$181:$P$181,'[14]16'!$H$36:$P$36,'[14]16'!$H$80:$P$80,'[14]16'!$H$177:$P$177,'[14]16'!$H$197:$P$197,'[14]16'!$H$208:$P$208,'[14]16'!$H$55:$P$55,'[14]16'!$H$199:$P$199</definedName>
    <definedName name="P4_T2.2_Protect" hidden="1">'[14]2.2'!$B$33:$B$34,'[14]2.2'!$B$42:$B$43,'[14]2.2'!$B$49:$B$50,'[14]2.2'!$B$58:$B$59,'[14]2.2'!$B$64:$B$65,'[14]2.2'!$B$73:$B$74,'[14]2.2'!$B$79:$B$80,'[14]2.2'!$B$88:$B$89</definedName>
    <definedName name="P5_PROT_21" hidden="1">'[8]2.1'!$J$9:$J$10,'[8]2.1'!$J$12,'[8]2.1'!$J$14,'[8]2.1'!$J$17,'[8]2.1'!$J$19:$J$20,'[8]2.1'!$J$23:$J$24,'[8]2.1'!$J$29:$J$30,'[8]2.1'!$J$33,'[8]2.1'!$J$28:$AD$28</definedName>
    <definedName name="P5_T1?Data" localSheetId="0" hidden="1">#REF!,#REF!,#REF!,#REF!,#REF!,#REF!,#REF!</definedName>
    <definedName name="P5_T1?Data" localSheetId="1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localSheetId="1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localSheetId="1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#REF!,#REF!,#REF!,#REF!,#REF!,#REF!,стр.1_9!P1_T1?unit?РУБ.ТОНН,стр.1_9!P2_T1?unit?РУБ.ТОНН,стр.1_9!P3_T1?unit?РУБ.ТОНН</definedName>
    <definedName name="P5_T1?unit?РУБ.ТОНН" localSheetId="1" hidden="1">#REF!,#REF!,#REF!,#REF!,#REF!,#REF!,стр.10_12!P1_T1?unit?РУБ.ТОНН,стр.10_12!P2_T1?unit?РУБ.ТОНН,стр.10_12!P3_T1?unit?РУБ.ТОНН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localSheetId="1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localSheetId="1" hidden="1">#REF!,#REF!,#REF!,#REF!,#REF!,#REF!,#REF!</definedName>
    <definedName name="P5_T1?unit?ТРУБ" hidden="1">#REF!,#REF!,#REF!,#REF!,#REF!,#REF!,#REF!</definedName>
    <definedName name="P5_T16?item_ext?ЧЕЛ" hidden="1">'[14]16'!$H$114:$P$114,'[14]16'!$H$36:$P$36,'[14]16'!$H$161:$P$161,'[14]16'!$H$116:$P$116,'[14]16'!$H$80:$P$80,'[14]16'!$H$96:$P$96,'[14]16'!$H$55:$P$55,'[14]16'!$H$213:$P$213</definedName>
    <definedName name="P5_T16?unit?ТРУБ" hidden="1">'[14]16'!$H$50:$P$50,'[14]16'!$H$115:$P$115,'[14]16'!$H$26:$P$26,'[14]16'!$H$230:$P$230,'[14]16'!$H$124:$P$124,'[14]16'!$H$178:$P$178,'[14]16'!$H$68:$P$68,'[14]16'!$H$189:$P$189</definedName>
    <definedName name="P5_T16?unit?ЧЕЛ" hidden="1">'[14]16'!$H$195:$P$195,'[14]16'!$H$172:$P$172,'[14]16'!$H$168:$P$168,'[14]16'!$H$118:$P$118,'[14]16'!$H$45:$P$45,'[14]16'!$H$82:$P$82,'[14]16'!$H$69:$P$69,'[14]16'!$H$78:$P$78</definedName>
    <definedName name="P5_T2.2_Protect" hidden="1">'[14]2.2'!$B$94:$B$95,'[14]2.2'!$B$103:$B$104,'[14]2.2'!$B$109:$B$110,'[14]2.2'!$B$118:$B$119,'[14]2.2'!$B$125:$B$126,'[14]2.2'!$B$134:$B$135,'[14]2.2'!$B$140:$B$141</definedName>
    <definedName name="P6_T1?Data" localSheetId="0" hidden="1">#REF!,#REF!,#REF!,#REF!,#REF!,#REF!,#REF!</definedName>
    <definedName name="P6_T1?Data" localSheetId="1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localSheetId="1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localSheetId="1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#REF!,#REF!,#REF!,#REF!,#REF!,#REF!,#REF!,стр.1_9!P1_T1?unit?СТР</definedName>
    <definedName name="P6_T1?unit?СТР" localSheetId="1" hidden="1">#REF!,#REF!,#REF!,#REF!,#REF!,#REF!,#REF!,стр.10_12!P1_T1?unit?СТР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localSheetId="1" hidden="1">#REF!,#REF!,#REF!,#REF!,#REF!,#REF!,#REF!</definedName>
    <definedName name="P6_T1?unit?ТРУБ" hidden="1">#REF!,#REF!,#REF!,#REF!,#REF!,#REF!,#REF!</definedName>
    <definedName name="P6_T16?unit?ТРУБ" hidden="1">'[14]16'!$H$151:$P$151,'[14]16'!$H$86:$P$86,'[14]16'!$H$196:$P$196,'[14]16'!$H$140:$P$140,'[14]16'!$H$30:$P$30,'[14]16'!$H$232:$P$232,'[14]16'!$H$104:$P$104,'[14]16'!$H$39:$P$39</definedName>
    <definedName name="P6_T16?unit?ЧЕЛ" hidden="1">'[14]16'!$H$71:$P$71,'[14]16'!$H$114:$P$114,'[14]16'!$H$159:$P$159,'[14]16'!$H$13:$P$13,'[14]16'!$H$27:$P$27,'[14]16'!$H$141:$P$141,'[14]16'!$H$96:$P$96,'[14]16'!$H$231:$P$231</definedName>
    <definedName name="P6_T2.2_Protect" hidden="1">'[14]2.2'!$B$149:$B$150,'[14]2.2'!$B$156:$B$157,'[14]2.2'!$B$165:$B$166,'[14]2.2'!$B$172:$B$173,'[14]2.2'!$B$181:$B$182,'[14]2.2'!$B$188:$B$189,'[14]2.2'!$E$4:$L$4</definedName>
    <definedName name="P7_T1?Data" localSheetId="0" hidden="1">#REF!,#REF!,#REF!,#REF!,#REF!,#REF!,#REF!</definedName>
    <definedName name="P7_T1?Data" localSheetId="1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localSheetId="1" hidden="1">#REF!,#REF!,#REF!,#REF!,#REF!,#REF!,#REF!</definedName>
    <definedName name="P7_T1?unit?ТРУБ" hidden="1">#REF!,#REF!,#REF!,#REF!,#REF!,#REF!,#REF!</definedName>
    <definedName name="P7_T16?unit?ТРУБ" hidden="1">'[14]16'!$H$174:$P$174,'[14]16'!$H$171:$P$171,'[14]16'!$H$234:$P$234,'[14]16'!$H$156:$P$156,'[14]16'!$H$239:$P$239,'[14]16'!$H$185:$P$185,'[14]16'!$H$66:$P$66,'[14]16'!$H$48:$P$48</definedName>
    <definedName name="P7_T16?unit?ЧЕЛ" hidden="1">'[14]16'!$H$190:$P$190,'[14]16'!$H$109:$P$109,'[14]16'!$H$226:$P$226,'[14]16'!$H$235:$P$235,'[14]16'!$H$29:$P$29,'[14]16'!$H$64:$P$64,'[14]16'!$H$51:$P$51,'[14]16'!$H$215:$P$215</definedName>
    <definedName name="P8_T1?Data" localSheetId="0" hidden="1">#REF!,#REF!,#REF!,#REF!,#REF!,#REF!,#REF!</definedName>
    <definedName name="P8_T1?Data" localSheetId="1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localSheetId="1" hidden="1">#REF!,#REF!,#REF!,#REF!,#REF!,#REF!,#REF!</definedName>
    <definedName name="P8_T1?unit?ТРУБ" hidden="1">#REF!,#REF!,#REF!,#REF!,#REF!,#REF!,#REF!</definedName>
    <definedName name="P8_T16?unit?ЧЕЛ" hidden="1">'[14]16'!$H$105:$P$105,'[14]16'!$H$38:$P$38,'[14]16'!$H$9:$P$9,'[14]16'!$H$161:$P$161,'[14]16'!$H$107:$P$107,'[14]16'!$H$204:$P$204,'[14]16'!$H$89:$P$89,'[14]16'!$H$98:$P$98</definedName>
    <definedName name="P9_T1?Data" localSheetId="0" hidden="1">#REF!,#REF!,#REF!,#REF!,#REF!,#REF!,#REF!</definedName>
    <definedName name="P9_T1?Data" localSheetId="1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localSheetId="1" hidden="1">#REF!,#REF!,#REF!,#REF!,#REF!,#REF!,#REF!</definedName>
    <definedName name="P9_T1?unit?ТРУБ" hidden="1">#REF!,#REF!,#REF!,#REF!,#REF!,#REF!,#REF!</definedName>
    <definedName name="pedro" localSheetId="0" hidden="1">{#N/A,"30% Success",TRUE,"Sales Forecast";#N/A,#N/A,TRUE,"Sheet2"}</definedName>
    <definedName name="pedro" localSheetId="1" hidden="1">{#N/A,"30% Success",TRUE,"Sales Forecast";#N/A,#N/A,TRUE,"Sheet2"}</definedName>
    <definedName name="pedro" hidden="1">{#N/A,"30% Success",TRUE,"Sales Forecast";#N/A,#N/A,TRUE,"Sheet2"}</definedName>
    <definedName name="PL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Pre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localSheetId="1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tvkz" localSheetId="0" hidden="1">{"'Sheet1'!$A$1:$G$85"}</definedName>
    <definedName name="ptvkz" localSheetId="1" hidden="1">{"'Sheet1'!$A$1:$G$85"}</definedName>
    <definedName name="ptvkz" hidden="1">{"'Sheet1'!$A$1:$G$85"}</definedName>
    <definedName name="qsfd" localSheetId="0" hidden="1">{#N/A,#N/A,TRUE,"Cover sheet";#N/A,#N/A,TRUE,"INPUTS";#N/A,#N/A,TRUE,"OUTPUTS";#N/A,#N/A,TRUE,"VALUATION"}</definedName>
    <definedName name="qsfd" localSheetId="1" hidden="1">{#N/A,#N/A,TRUE,"Cover sheet";#N/A,#N/A,TRUE,"INPUTS";#N/A,#N/A,TRUE,"OUTPUTS";#N/A,#N/A,TRUE,"VALUATION"}</definedName>
    <definedName name="qsfd" hidden="1">{#N/A,#N/A,TRUE,"Cover sheet";#N/A,#N/A,TRUE,"INPUTS";#N/A,#N/A,TRUE,"OUTPUTS";#N/A,#N/A,TRUE,"VALUATION"}</definedName>
    <definedName name="quDate_DT" hidden="1">[18]XLR_NoRangeSheet!$B$6</definedName>
    <definedName name="quMon_MON" hidden="1">[18]XLR_NoRangeSheet!$B$7</definedName>
    <definedName name="qwe" localSheetId="0" hidden="1">{"glcbs",#N/A,FALSE,"GLCBS";"glccsbs",#N/A,FALSE,"GLCCSBS";"glcis",#N/A,FALSE,"GLCIS";"glccsis",#N/A,FALSE,"GLCCSIS";"glcrat1",#N/A,FALSE,"GLC-ratios1"}</definedName>
    <definedName name="qwe" localSheetId="1" hidden="1">{"glcbs",#N/A,FALSE,"GLCBS";"glccsbs",#N/A,FALSE,"GLCCSBS";"glcis",#N/A,FALSE,"GLCIS";"glccsis",#N/A,FALSE,"GLCCSIS";"glcrat1",#N/A,FALSE,"GLC-ratios1"}</definedName>
    <definedName name="qwe" hidden="1">{"glcbs",#N/A,FALSE,"GLCBS";"glccsbs",#N/A,FALSE,"GLCCSBS";"glcis",#N/A,FALSE,"GLCIS";"glccsis",#N/A,FALSE,"GLCCSIS";"glcrat1",#N/A,FALSE,"GLC-ratios1"}</definedName>
    <definedName name="qwt" hidden="1">{"'РП (2)'!$A$5:$S$150"}</definedName>
    <definedName name="rere" localSheetId="0" hidden="1">{"'Sheet1'!$A$1:$G$85"}</definedName>
    <definedName name="rere" localSheetId="1" hidden="1">{"'Sheet1'!$A$1:$G$85"}</definedName>
    <definedName name="rere" hidden="1">{"'Sheet1'!$A$1:$G$85"}</definedName>
    <definedName name="rjgbz" hidden="1">{"'РП (2)'!$A$5:$S$150"}</definedName>
    <definedName name="rt" localSheetId="0" hidden="1">{#N/A,#N/A,FALSE,"Aging Summary";#N/A,#N/A,FALSE,"Ratio Analysis";#N/A,#N/A,FALSE,"Test 120 Day Accts";#N/A,#N/A,FALSE,"Tickmarks"}</definedName>
    <definedName name="rt" localSheetId="1" hidden="1">{#N/A,#N/A,FALSE,"Aging Summary";#N/A,#N/A,FALSE,"Ratio Analysis";#N/A,#N/A,FALSE,"Test 120 Day Accts";#N/A,#N/A,FALSE,"Tickmarks"}</definedName>
    <definedName name="rt" hidden="1">{#N/A,#N/A,FALSE,"Aging Summary";#N/A,#N/A,FALSE,"Ratio Analysis";#N/A,#N/A,FALSE,"Test 120 Day Accts";#N/A,#N/A,FALSE,"Tickmarks"}</definedName>
    <definedName name="rty" localSheetId="0" hidden="1">{#N/A,#N/A,FALSE,"Aging Summary";#N/A,#N/A,FALSE,"Ratio Analysis";#N/A,#N/A,FALSE,"Test 120 Day Accts";#N/A,#N/A,FALSE,"Tickmarks"}</definedName>
    <definedName name="rty" localSheetId="1" hidden="1">{#N/A,#N/A,FALSE,"Aging Summary";#N/A,#N/A,FALSE,"Ratio Analysis";#N/A,#N/A,FALSE,"Test 120 Day Accts";#N/A,#N/A,FALSE,"Tickmarks"}</definedName>
    <definedName name="rty" hidden="1">{#N/A,#N/A,FALSE,"Aging Summary";#N/A,#N/A,FALSE,"Ratio Analysis";#N/A,#N/A,FALSE,"Test 120 Day Accts";#N/A,#N/A,FALSE,"Tickmarks"}</definedName>
    <definedName name="s" localSheetId="0" hidden="1">{#N/A,#N/A,FALSE,"Aging Summary";#N/A,#N/A,FALSE,"Ratio Analysis";#N/A,#N/A,FALSE,"Test 120 Day Accts";#N/A,#N/A,FALSE,"Tickmarks"}</definedName>
    <definedName name="s" localSheetId="1" hidden="1">{#N/A,#N/A,FALSE,"Aging Summary";#N/A,#N/A,FALSE,"Ratio Analysis";#N/A,#N/A,FALSE,"Test 120 Day Accts";#N/A,#N/A,FALSE,"Tickmarks"}</definedName>
    <definedName name="s" hidden="1">{#N/A,#N/A,FALSE,"Aging Summary";#N/A,#N/A,FALSE,"Ratio Analysis";#N/A,#N/A,FALSE,"Test 120 Day Accts";#N/A,#N/A,FALSE,"Tickmarks"}</definedName>
    <definedName name="SAPBEXhrIndnt" hidden="1">"Wide"</definedName>
    <definedName name="SAPBEXrevision" hidden="1">1</definedName>
    <definedName name="SAPBEXsysID" hidden="1">"BW2"</definedName>
    <definedName name="SAPBEXwbID" hidden="1">"479GSPMTNK9HM4ZSIVE5K2SH6"</definedName>
    <definedName name="SAPsysID" hidden="1">"708C5W7SBKP804JT78WJ0JNKI"</definedName>
    <definedName name="SAPwbID" hidden="1">"ARS"</definedName>
    <definedName name="sdf" localSheetId="0" hidden="1">{"'Market &amp; Company Profile'!$H$24:$I$25"}</definedName>
    <definedName name="sdf" localSheetId="1" hidden="1">{"'Market &amp; Company Profile'!$H$24:$I$25"}</definedName>
    <definedName name="sdf" hidden="1">{"'Market &amp; Company Profile'!$H$24:$I$25"}</definedName>
    <definedName name="sdfczxcz" localSheetId="0" hidden="1">{"Tunnusluku raportti",#N/A,FALSE,"Tunnusluvut"}</definedName>
    <definedName name="sdfczxcz" localSheetId="1" hidden="1">{"Tunnusluku raportti",#N/A,FALSE,"Tunnusluvut"}</definedName>
    <definedName name="sdfczxcz" hidden="1">{"Tunnusluku raportti",#N/A,FALSE,"Tunnusluvut"}</definedName>
    <definedName name="sdfdfs" localSheetId="0" hidden="1">{"Investoinnit reaal",#N/A,FALSE,"Investoinnit rap"}</definedName>
    <definedName name="sdfdfs" localSheetId="1" hidden="1">{"Investoinnit reaal",#N/A,FALSE,"Investoinnit rap"}</definedName>
    <definedName name="sdfdfs" hidden="1">{"Investoinnit reaal",#N/A,FALSE,"Investoinnit rap"}</definedName>
    <definedName name="sdfertweer" localSheetId="0" hidden="1">{"kons tuloslaskelma nim",#N/A,FALSE,"Nimellinen";"Kons rahoituslaskelma nim",#N/A,FALSE,"Nimellinen";"kons tase nim",#N/A,FALSE,"Nimellinen"}</definedName>
    <definedName name="sdfertweer" localSheetId="1" hidden="1">{"kons tuloslaskelma nim",#N/A,FALSE,"Nimellinen";"Kons rahoituslaskelma nim",#N/A,FALSE,"Nimellinen";"kons tase nim",#N/A,FALSE,"Nimellinen"}</definedName>
    <definedName name="sdfertweer" hidden="1">{"kons tuloslaskelma nim",#N/A,FALSE,"Nimellinen";"Kons rahoituslaskelma nim",#N/A,FALSE,"Nimellinen";"kons tase nim",#N/A,FALSE,"Nimellinen"}</definedName>
    <definedName name="sdfg" localSheetId="0" hidden="1">{"Tunnusluku raportti",#N/A,FALSE,"Tunnusluvut"}</definedName>
    <definedName name="sdfg" localSheetId="1" hidden="1">{"Tunnusluku raportti",#N/A,FALSE,"Tunnusluvut"}</definedName>
    <definedName name="sdfg" hidden="1">{"Tunnusluku raportti",#N/A,FALSE,"Tunnusluvut"}</definedName>
    <definedName name="sdfgdfgdfg" localSheetId="0" hidden="1">{"Investoinnit reaal",#N/A,FALSE,"Investoinnit rap"}</definedName>
    <definedName name="sdfgdfgdfg" localSheetId="1" hidden="1">{"Investoinnit reaal",#N/A,FALSE,"Investoinnit rap"}</definedName>
    <definedName name="sdfgdfgdfg" hidden="1">{"Investoinnit reaal",#N/A,FALSE,"Investoinnit rap"}</definedName>
    <definedName name="sdfh" localSheetId="0" hidden="1">{"'Sheet1'!$A$1:$G$85"}</definedName>
    <definedName name="sdfh" localSheetId="1" hidden="1">{"'Sheet1'!$A$1:$G$85"}</definedName>
    <definedName name="sdfh" hidden="1">{"'Sheet1'!$A$1:$G$85"}</definedName>
    <definedName name="sdfsdf" localSheetId="0" hidden="1">{"Tunnusluku raportti",#N/A,FALSE,"Tunnusluvut"}</definedName>
    <definedName name="sdfsdf" localSheetId="1" hidden="1">{"Tunnusluku raportti",#N/A,FALSE,"Tunnusluvut"}</definedName>
    <definedName name="sdfsdf" hidden="1">{"Tunnusluku raportti",#N/A,FALSE,"Tunnusluvut"}</definedName>
    <definedName name="sdfsdfd" localSheetId="0" hidden="1">{"Tuloslaskelma reaal",#N/A,FALSE,"Reaalinen";"Rahoituslaskelma reaal",#N/A,FALSE,"Reaalinen";"Tase reaal",#N/A,FALSE,"Reaalinen"}</definedName>
    <definedName name="sdfsdfd" localSheetId="1" hidden="1">{"Tuloslaskelma reaal",#N/A,FALSE,"Reaalinen";"Rahoituslaskelma reaal",#N/A,FALSE,"Reaalinen";"Tase reaal",#N/A,FALSE,"Reaalinen"}</definedName>
    <definedName name="sdfsdfd" hidden="1">{"Tuloslaskelma reaal",#N/A,FALSE,"Reaalinen";"Rahoituslaskelma reaal",#N/A,FALSE,"Reaalinen";"Tase reaal",#N/A,FALSE,"Reaalinen"}</definedName>
    <definedName name="sdfsdfs" localSheetId="0" hidden="1">{"Tuloslaskelma reaal",#N/A,FALSE,"Reaalinen";"Rahoituslaskelma reaal",#N/A,FALSE,"Reaalinen";"Tase reaal",#N/A,FALSE,"Reaalinen"}</definedName>
    <definedName name="sdfsdfs" localSheetId="1" hidden="1">{"Tuloslaskelma reaal",#N/A,FALSE,"Reaalinen";"Rahoituslaskelma reaal",#N/A,FALSE,"Reaalinen";"Tase reaal",#N/A,FALSE,"Reaalinen"}</definedName>
    <definedName name="sdfsdfs" hidden="1">{"Tuloslaskelma reaal",#N/A,FALSE,"Reaalinen";"Rahoituslaskelma reaal",#N/A,FALSE,"Reaalinen";"Tase reaal",#N/A,FALSE,"Reaalinen"}</definedName>
    <definedName name="sdfsdfsd" localSheetId="0" hidden="1">{"Tunnusluku raportti",#N/A,FALSE,"Tunnusluvut"}</definedName>
    <definedName name="sdfsdfsd" localSheetId="1" hidden="1">{"Tunnusluku raportti",#N/A,FALSE,"Tunnusluvut"}</definedName>
    <definedName name="sdfsdfsd" hidden="1">{"Tunnusluku raportti",#N/A,FALSE,"Tunnusluvut"}</definedName>
    <definedName name="sdfsdfsdf" localSheetId="0" hidden="1">{"Investoinnit reaal",#N/A,FALSE,"Investoinnit rap"}</definedName>
    <definedName name="sdfsdfsdf" localSheetId="1" hidden="1">{"Investoinnit reaal",#N/A,FALSE,"Investoinnit rap"}</definedName>
    <definedName name="sdfsdfsdf" hidden="1">{"Investoinnit reaal",#N/A,FALSE,"Investoinnit rap"}</definedName>
    <definedName name="sdfsdfsdfassfaf" localSheetId="0" hidden="1">{"Tuloslaskelma nim",#N/A,FALSE,"Nimellinen";"Rahoituslaskelma nim",#N/A,FALSE,"Nimellinen";"Tase nim",#N/A,FALSE,"Nimellinen"}</definedName>
    <definedName name="sdfsdfsdfassfaf" localSheetId="1" hidden="1">{"Tuloslaskelma nim",#N/A,FALSE,"Nimellinen";"Rahoituslaskelma nim",#N/A,FALSE,"Nimellinen";"Tase nim",#N/A,FALSE,"Nimellinen"}</definedName>
    <definedName name="sdfsdfsdfassfaf" hidden="1">{"Tuloslaskelma nim",#N/A,FALSE,"Nimellinen";"Rahoituslaskelma nim",#N/A,FALSE,"Nimellinen";"Tase nim",#N/A,FALSE,"Nimellinen"}</definedName>
    <definedName name="sdfsdfsdfsdfsdfsdf" localSheetId="0" hidden="1">{"Tuloslaskelma reaal",#N/A,FALSE,"Reaalinen";"Rahoituslaskelma reaal",#N/A,FALSE,"Reaalinen";"Tase reaal",#N/A,FALSE,"Reaalinen"}</definedName>
    <definedName name="sdfsdfsdfsdfsdfsdf" localSheetId="1" hidden="1">{"Tuloslaskelma reaal",#N/A,FALSE,"Reaalinen";"Rahoituslaskelma reaal",#N/A,FALSE,"Reaalinen";"Tase reaal",#N/A,FALSE,"Reaalinen"}</definedName>
    <definedName name="sdfsdfsdfsdfsdfsdf" hidden="1">{"Tuloslaskelma reaal",#N/A,FALSE,"Reaalinen";"Rahoituslaskelma reaal",#N/A,FALSE,"Reaalinen";"Tase reaal",#N/A,FALSE,"Reaalinen"}</definedName>
    <definedName name="sdfsdfsfsdf" localSheetId="0" hidden="1">{"Tunnusluku raportti",#N/A,FALSE,"Tunnusluvut"}</definedName>
    <definedName name="sdfsdfsfsdf" localSheetId="1" hidden="1">{"Tunnusluku raportti",#N/A,FALSE,"Tunnusluvut"}</definedName>
    <definedName name="sdfsdfsfsdf" hidden="1">{"Tunnusluku raportti",#N/A,FALSE,"Tunnusluvut"}</definedName>
    <definedName name="sdfsfdgdf" localSheetId="0" hidden="1">{"kons tuloslaskelma nim",#N/A,FALSE,"Nimellinen";"Kons rahoituslaskelma nim",#N/A,FALSE,"Nimellinen";"kons tase nim",#N/A,FALSE,"Nimellinen"}</definedName>
    <definedName name="sdfsfdgdf" localSheetId="1" hidden="1">{"kons tuloslaskelma nim",#N/A,FALSE,"Nimellinen";"Kons rahoituslaskelma nim",#N/A,FALSE,"Nimellinen";"kons tase nim",#N/A,FALSE,"Nimellinen"}</definedName>
    <definedName name="sdfsfdgdf" hidden="1">{"kons tuloslaskelma nim",#N/A,FALSE,"Nimellinen";"Kons rahoituslaskelma nim",#N/A,FALSE,"Nimellinen";"kons tase nim",#N/A,FALSE,"Nimellinen"}</definedName>
    <definedName name="sdsf" localSheetId="0" hidden="1">{"Investoinnit reaal",#N/A,FALSE,"Investoinnit rap"}</definedName>
    <definedName name="sdsf" localSheetId="1" hidden="1">{"Investoinnit reaal",#N/A,FALSE,"Investoinnit rap"}</definedName>
    <definedName name="sdsf" hidden="1">{"Investoinnit reaal",#N/A,FALSE,"Investoinnit rap"}</definedName>
    <definedName name="sencount" hidden="1">1</definedName>
    <definedName name="smet" localSheetId="0" hidden="1">{#N/A,#N/A,FALSE,"Себестоимсть-97"}</definedName>
    <definedName name="smet" localSheetId="1" hidden="1">{#N/A,#N/A,FALSE,"Себестоимсть-97"}</definedName>
    <definedName name="smet" hidden="1">{#N/A,#N/A,FALSE,"Себестоимсть-97"}</definedName>
    <definedName name="soft2" localSheetId="0" hidden="1">#REF!</definedName>
    <definedName name="soft2" localSheetId="1" hidden="1">#REF!</definedName>
    <definedName name="soft2" hidden="1">#REF!</definedName>
    <definedName name="solver_lin" hidden="1">0</definedName>
    <definedName name="ss" hidden="1">{"'РП (2)'!$A$5:$S$150"}</definedName>
    <definedName name="ssdfsdfsdf" localSheetId="0" hidden="1">{"Kuvat 1",#N/A,FALSE,"Kuvat";"Kuva 3",#N/A,FALSE,"Kuvat"}</definedName>
    <definedName name="ssdfsdfsdf" localSheetId="1" hidden="1">{"Kuvat 1",#N/A,FALSE,"Kuvat";"Kuva 3",#N/A,FALSE,"Kuvat"}</definedName>
    <definedName name="ssdfsdfsdf" hidden="1">{"Kuvat 1",#N/A,FALSE,"Kuvat";"Kuva 3",#N/A,FALSE,"Kuvat"}</definedName>
    <definedName name="ssdsdf" localSheetId="0" hidden="1">{"kons tuloslaskelma 2000 nim",#N/A,FALSE,"Nimellinen";"kons rahlaskelma 2000 nim",#N/A,FALSE,"Nimellinen";"kons tase 2000 nim",#N/A,FALSE,"Nimellinen"}</definedName>
    <definedName name="ssdsdf" localSheetId="1" hidden="1">{"kons tuloslaskelma 2000 nim",#N/A,FALSE,"Nimellinen";"kons rahlaskelma 2000 nim",#N/A,FALSE,"Nimellinen";"kons tase 2000 nim",#N/A,FALSE,"Nimellinen"}</definedName>
    <definedName name="ssdsdf" hidden="1">{"kons tuloslaskelma 2000 nim",#N/A,FALSE,"Nimellinen";"kons rahlaskelma 2000 nim",#N/A,FALSE,"Nimellinen";"kons tase 2000 nim",#N/A,FALSE,"Nimellinen"}</definedName>
    <definedName name="sss" hidden="1">{"'РП (2)'!$A$5:$S$150"}</definedName>
    <definedName name="summary2" localSheetId="0" hidden="1">{#N/A,#N/A,FALSE,"Aging Summary";#N/A,#N/A,FALSE,"Ratio Analysis";#N/A,#N/A,FALSE,"Test 120 Day Accts";#N/A,#N/A,FALSE,"Tickmarks"}</definedName>
    <definedName name="summary2" localSheetId="1" hidden="1">{#N/A,#N/A,FALSE,"Aging Summary";#N/A,#N/A,FALSE,"Ratio Analysis";#N/A,#N/A,FALSE,"Test 120 Day Accts";#N/A,#N/A,FALSE,"Tickmarks"}</definedName>
    <definedName name="summary2" hidden="1">{#N/A,#N/A,FALSE,"Aging Summary";#N/A,#N/A,FALSE,"Ratio Analysis";#N/A,#N/A,FALSE,"Test 120 Day Accts";#N/A,#N/A,FALSE,"Tickmarks"}</definedName>
    <definedName name="t" localSheetId="0" hidden="1">{#N/A,#N/A,FALSE,"Aging Summary";#N/A,#N/A,FALSE,"Ratio Analysis";#N/A,#N/A,FALSE,"Test 120 Day Accts";#N/A,#N/A,FALSE,"Tickmarks"}</definedName>
    <definedName name="t" localSheetId="1" hidden="1">{#N/A,#N/A,FALSE,"Aging Summary";#N/A,#N/A,FALSE,"Ratio Analysis";#N/A,#N/A,FALSE,"Test 120 Day Accts";#N/A,#N/A,FALSE,"Tickmarks"}</definedName>
    <definedName name="t" hidden="1">{#N/A,#N/A,FALSE,"Aging Summary";#N/A,#N/A,FALSE,"Ratio Analysis";#N/A,#N/A,FALSE,"Test 120 Day Accts";#N/A,#N/A,FALSE,"Tickmarks"}</definedName>
    <definedName name="tanya" localSheetId="0" hidden="1">{#N/A,#N/A,FALSE,"Aging Summary";#N/A,#N/A,FALSE,"Ratio Analysis";#N/A,#N/A,FALSE,"Test 120 Day Accts";#N/A,#N/A,FALSE,"Tickmarks"}</definedName>
    <definedName name="tanya" localSheetId="1" hidden="1">{#N/A,#N/A,FALSE,"Aging Summary";#N/A,#N/A,FALSE,"Ratio Analysis";#N/A,#N/A,FALSE,"Test 120 Day Accts";#N/A,#N/A,FALSE,"Tickmarks"}</definedName>
    <definedName name="tanya" hidden="1">{#N/A,#N/A,FALSE,"Aging Summary";#N/A,#N/A,FALSE,"Ratio Analysis";#N/A,#N/A,FALSE,"Test 120 Day Accts";#N/A,#N/A,FALSE,"Tickmarks"}</definedName>
    <definedName name="Template" localSheetId="0" hidden="1">#REF!</definedName>
    <definedName name="Template" localSheetId="1" hidden="1">#REF!</definedName>
    <definedName name="Template" hidden="1">#REF!</definedName>
    <definedName name="tertw" localSheetId="0" hidden="1">{#N/A,#N/A,FALSE,"Aging Summary";#N/A,#N/A,FALSE,"Ratio Analysis";#N/A,#N/A,FALSE,"Test 120 Day Accts";#N/A,#N/A,FALSE,"Tickmarks"}</definedName>
    <definedName name="tertw" localSheetId="1" hidden="1">{#N/A,#N/A,FALSE,"Aging Summary";#N/A,#N/A,FALSE,"Ratio Analysis";#N/A,#N/A,FALSE,"Test 120 Day Accts";#N/A,#N/A,FALSE,"Tickmarks"}</definedName>
    <definedName name="tertw" hidden="1">{#N/A,#N/A,FALSE,"Aging Summary";#N/A,#N/A,FALSE,"Ratio Analysis";#N/A,#N/A,FALSE,"Test 120 Day Accts";#N/A,#N/A,FALSE,"Tickmarks"}</definedName>
    <definedName name="test" localSheetId="0" hidden="1">{#N/A,#N/A,FALSE,"Valuation";#N/A,#N/A,FALSE,"MLP Impact"}</definedName>
    <definedName name="test" localSheetId="1" hidden="1">{#N/A,#N/A,FALSE,"Valuation";#N/A,#N/A,FALSE,"MLP Impact"}</definedName>
    <definedName name="test" hidden="1">{#N/A,#N/A,FALSE,"Valuation";#N/A,#N/A,FALSE,"MLP Impact"}</definedName>
    <definedName name="test3" localSheetId="0" hidden="1">{#N/A,#N/A,FALSE,"FA_1";#N/A,#N/A,FALSE,"Dep'n SE";#N/A,#N/A,FALSE,"Dep'n FC"}</definedName>
    <definedName name="test3" localSheetId="1" hidden="1">{#N/A,#N/A,FALSE,"FA_1";#N/A,#N/A,FALSE,"Dep'n SE";#N/A,#N/A,FALSE,"Dep'n FC"}</definedName>
    <definedName name="test3" hidden="1">{#N/A,#N/A,FALSE,"FA_1";#N/A,#N/A,FALSE,"Dep'n SE";#N/A,#N/A,FALSE,"Dep'n FC"}</definedName>
    <definedName name="TextRefCopyRangeCount" hidden="1">21</definedName>
    <definedName name="trurtgf" localSheetId="0" hidden="1">{#N/A,#N/A,FALSE,"Aging Summary";#N/A,#N/A,FALSE,"Ratio Analysis";#N/A,#N/A,FALSE,"Test 120 Day Accts";#N/A,#N/A,FALSE,"Tickmarks"}</definedName>
    <definedName name="trurtgf" localSheetId="1" hidden="1">{#N/A,#N/A,FALSE,"Aging Summary";#N/A,#N/A,FALSE,"Ratio Analysis";#N/A,#N/A,FALSE,"Test 120 Day Accts";#N/A,#N/A,FALSE,"Tickmarks"}</definedName>
    <definedName name="trurtgf" hidden="1">{#N/A,#N/A,FALSE,"Aging Summary";#N/A,#N/A,FALSE,"Ratio Analysis";#N/A,#N/A,FALSE,"Test 120 Day Accts";#N/A,#N/A,FALSE,"Tickmarks"}</definedName>
    <definedName name="truytr" localSheetId="0" hidden="1">{"Investoinnit reaal",#N/A,FALSE,"Investoinnit rap"}</definedName>
    <definedName name="truytr" localSheetId="1" hidden="1">{"Investoinnit reaal",#N/A,FALSE,"Investoinnit rap"}</definedName>
    <definedName name="truytr" hidden="1">{"Investoinnit reaal",#N/A,FALSE,"Investoinnit rap"}</definedName>
    <definedName name="tw" localSheetId="0" hidden="1">{"assets",#N/A,FALSE,"historicBS";"liab",#N/A,FALSE,"historicBS";"is",#N/A,FALSE,"historicIS";"ratios",#N/A,FALSE,"ratios"}</definedName>
    <definedName name="tw" localSheetId="1" hidden="1">{"assets",#N/A,FALSE,"historicBS";"liab",#N/A,FALSE,"historicBS";"is",#N/A,FALSE,"historicIS";"ratios",#N/A,FALSE,"ratios"}</definedName>
    <definedName name="tw" hidden="1">{"assets",#N/A,FALSE,"historicBS";"liab",#N/A,FALSE,"historicBS";"is",#N/A,FALSE,"historicIS";"ratios",#N/A,FALSE,"ratios"}</definedName>
    <definedName name="twr" localSheetId="0" hidden="1">{#N/A,#N/A,FALSE,"Aging Summary";#N/A,#N/A,FALSE,"Ratio Analysis";#N/A,#N/A,FALSE,"Test 120 Day Accts";#N/A,#N/A,FALSE,"Tickmarks"}</definedName>
    <definedName name="twr" localSheetId="1" hidden="1">{#N/A,#N/A,FALSE,"Aging Summary";#N/A,#N/A,FALSE,"Ratio Analysis";#N/A,#N/A,FALSE,"Test 120 Day Accts";#N/A,#N/A,FALSE,"Tickmarks"}</definedName>
    <definedName name="twr" hidden="1">{#N/A,#N/A,FALSE,"Aging Summary";#N/A,#N/A,FALSE,"Ratio Analysis";#N/A,#N/A,FALSE,"Test 120 Day Accts";#N/A,#N/A,FALSE,"Tickmarks"}</definedName>
    <definedName name="twrt" localSheetId="0" hidden="1">{"glc1",#N/A,FALSE,"GLC";"glc2",#N/A,FALSE,"GLC";"glc3",#N/A,FALSE,"GLC";"glc4",#N/A,FALSE,"GLC";"glc5",#N/A,FALSE,"GLC"}</definedName>
    <definedName name="twrt" localSheetId="1" hidden="1">{"glc1",#N/A,FALSE,"GLC";"glc2",#N/A,FALSE,"GLC";"glc3",#N/A,FALSE,"GLC";"glc4",#N/A,FALSE,"GLC";"glc5",#N/A,FALSE,"GLC"}</definedName>
    <definedName name="twrt" hidden="1">{"glc1",#N/A,FALSE,"GLC";"glc2",#N/A,FALSE,"GLC";"glc3",#N/A,FALSE,"GLC";"glc4",#N/A,FALSE,"GLC";"glc5",#N/A,FALSE,"GLC"}</definedName>
    <definedName name="usl" hidden="1">{"'РП (2)'!$A$5:$S$150"}</definedName>
    <definedName name="v" hidden="1">{#N/A,#N/A,TRUE,"EnBalance";#N/A,#N/A,TRUE,"Graphs";#N/A,#N/A,TRUE,"Oper&amp;Fin&amp;Econ";#N/A,#N/A,TRUE,"Financials";#N/A,#N/A,TRUE,"Profit"}</definedName>
    <definedName name="vbnvbn" localSheetId="0" hidden="1">{"Tunnusluku erittely",#N/A,FALSE,"Tunnusluvut"}</definedName>
    <definedName name="vbnvbn" localSheetId="1" hidden="1">{"Tunnusluku erittely",#N/A,FALSE,"Tunnusluvut"}</definedName>
    <definedName name="vbnvbn" hidden="1">{"Tunnusluku erittely",#N/A,FALSE,"Tunnusluvut"}</definedName>
    <definedName name="vbnvbnvc" localSheetId="0" hidden="1">{"Tunnusluku raportti",#N/A,FALSE,"Tunnusluvut"}</definedName>
    <definedName name="vbnvbnvc" localSheetId="1" hidden="1">{"Tunnusluku raportti",#N/A,FALSE,"Tunnusluvut"}</definedName>
    <definedName name="vbnvbnvc" hidden="1">{"Tunnusluku raportti",#N/A,FALSE,"Tunnusluvut"}</definedName>
    <definedName name="vur" localSheetId="0" hidden="1">#REF!</definedName>
    <definedName name="vur" localSheetId="1" hidden="1">#REF!</definedName>
    <definedName name="vur" hidden="1">#REF!</definedName>
    <definedName name="vural" localSheetId="0" hidden="1">#REF!</definedName>
    <definedName name="vural" localSheetId="1" hidden="1">#REF!</definedName>
    <definedName name="vural" hidden="1">#REF!</definedName>
    <definedName name="w" localSheetId="0" hidden="1">#REF!,#REF!,#REF!,#REF!,#REF!,#REF!,#REF!</definedName>
    <definedName name="w" localSheetId="1" hidden="1">#REF!,#REF!,#REF!,#REF!,#REF!,#REF!,#REF!</definedName>
    <definedName name="w" hidden="1">#REF!,#REF!,#REF!,#REF!,#REF!,#REF!,#REF!</definedName>
    <definedName name="wedfhgj" localSheetId="0" hidden="1">{"Tuloslaskelma reaal",#N/A,FALSE,"Reaalinen";"Rahoituslaskelma reaal",#N/A,FALSE,"Reaalinen";"Tase reaal",#N/A,FALSE,"Reaalinen"}</definedName>
    <definedName name="wedfhgj" localSheetId="1" hidden="1">{"Tuloslaskelma reaal",#N/A,FALSE,"Reaalinen";"Rahoituslaskelma reaal",#N/A,FALSE,"Reaalinen";"Tase reaal",#N/A,FALSE,"Reaalinen"}</definedName>
    <definedName name="wedfhgj" hidden="1">{"Tuloslaskelma reaal",#N/A,FALSE,"Reaalinen";"Rahoituslaskelma reaal",#N/A,FALSE,"Reaalinen";"Tase reaal",#N/A,FALSE,"Reaalinen"}</definedName>
    <definedName name="wer" localSheetId="0" hidden="1">{#N/A,#N/A,FALSE,"Aging Summary";#N/A,#N/A,FALSE,"Ratio Analysis";#N/A,#N/A,FALSE,"Test 120 Day Accts";#N/A,#N/A,FALSE,"Tickmarks"}</definedName>
    <definedName name="wer" localSheetId="1" hidden="1">{#N/A,#N/A,FALSE,"Aging Summary";#N/A,#N/A,FALSE,"Ratio Analysis";#N/A,#N/A,FALSE,"Test 120 Day Accts";#N/A,#N/A,FALSE,"Tickmarks"}</definedName>
    <definedName name="wer" hidden="1">{#N/A,#N/A,FALSE,"Aging Summary";#N/A,#N/A,FALSE,"Ratio Analysis";#N/A,#N/A,FALSE,"Test 120 Day Accts";#N/A,#N/A,FALSE,"Tickmarks"}</definedName>
    <definedName name="west" localSheetId="0" hidden="1">{"data",#N/A,FALSE,"INPUT"}</definedName>
    <definedName name="west" localSheetId="1" hidden="1">{"data",#N/A,FALSE,"INPUT"}</definedName>
    <definedName name="west" hidden="1">{"data",#N/A,FALSE,"INPUT"}</definedName>
    <definedName name="wrn" localSheetId="0" hidden="1">{"glc1",#N/A,FALSE,"GLC";"glc2",#N/A,FALSE,"GLC";"glc3",#N/A,FALSE,"GLC";"glc4",#N/A,FALSE,"GLC";"glc5",#N/A,FALSE,"GLC"}</definedName>
    <definedName name="wrn" localSheetId="1" hidden="1">{"glc1",#N/A,FALSE,"GLC";"glc2",#N/A,FALSE,"GLC";"glc3",#N/A,FALSE,"GLC";"glc4",#N/A,FALSE,"GLC";"glc5",#N/A,FALSE,"GLC"}</definedName>
    <definedName name="wrn" hidden="1">{"glc1",#N/A,FALSE,"GLC";"glc2",#N/A,FALSE,"GLC";"glc3",#N/A,FALSE,"GLC";"glc4",#N/A,FALSE,"GLC";"glc5",#N/A,FALSE,"GLC"}</definedName>
    <definedName name="wrn.1._.Strategy._.97._.P2000." localSheetId="0" hidden="1">{#N/A,#N/A,FALSE,"Summary -2000";"Strategy 97 Graphs 2000",#N/A,FALSE,"SS";"Strategy 97 IS 2000",#N/A,FALSE,"SS";"Strategy 97 CF 2000",#N/A,FALSE,"SS";"Strategy 97 BS 2000",#N/A,FALSE,"SS";"Strategy 97 vs 96 2000",#N/A,FALSE,"SS"}</definedName>
    <definedName name="wrn.1._.Strategy._.97._.P2000." localSheetId="1" hidden="1">{#N/A,#N/A,FALSE,"Summary -2000";"Strategy 97 Graphs 2000",#N/A,FALSE,"SS";"Strategy 97 IS 2000",#N/A,FALSE,"SS";"Strategy 97 CF 2000",#N/A,FALSE,"SS";"Strategy 97 BS 2000",#N/A,FALSE,"SS";"Strategy 97 vs 96 2000",#N/A,FALSE,"SS"}</definedName>
    <definedName name="wrn.1._.Strategy._.97._.P2000." hidden="1">{#N/A,#N/A,FALSE,"Summary -2000";"Strategy 97 Graphs 2000",#N/A,FALSE,"SS";"Strategy 97 IS 2000",#N/A,FALSE,"SS";"Strategy 97 CF 2000",#N/A,FALSE,"SS";"Strategy 97 BS 2000",#N/A,FALSE,"SS";"Strategy 97 vs 96 2000",#N/A,FALSE,"SS"}</definedName>
    <definedName name="wrn.10._.Per._.Cent._.Success." localSheetId="0" hidden="1">{#N/A,"10% Success",FALSE,"Sales Forecast";#N/A,#N/A,FALSE,"Sheet2"}</definedName>
    <definedName name="wrn.10._.Per._.Cent._.Success." localSheetId="1" hidden="1">{#N/A,"10% Success",FALSE,"Sales Forecast";#N/A,#N/A,FALSE,"Sheet2"}</definedName>
    <definedName name="wrn.10._.Per._.Cent._.Success." hidden="1">{#N/A,"10% Success",FALSE,"Sales Forecast";#N/A,#N/A,FALSE,"Sheet2"}</definedName>
    <definedName name="wrn.100._.Per._.Cent._.Success." localSheetId="0" hidden="1">{#N/A,"100% Success",TRUE,"Sales Forecast";#N/A,#N/A,TRUE,"Sheet2"}</definedName>
    <definedName name="wrn.100._.Per._.Cent._.Success." localSheetId="1" hidden="1">{#N/A,"100% Success",TRUE,"Sales Forecast";#N/A,#N/A,TRUE,"Sheet2"}</definedName>
    <definedName name="wrn.100._.Per._.Cent._.Success." hidden="1">{#N/A,"100% Success",TRUE,"Sales Forecast";#N/A,#N/A,TRUE,"Sheet2"}</definedName>
    <definedName name="wrn.1995_1996detail." localSheetId="0" hidden="1">{"FY96_TITLE",#N/A,FALSE,"Sensitize";"FY96_TABLE_OF_CONTENTS",#N/A,FALSE,"Sensitize";"FY96_TITLE_REVENUE",#N/A,FALSE,"Sensitize";"FY96_REVENUE_DATA",#N/A,FALSE,"REVENUES";"FY96_REVENUE_FR_IP",#N/A,FALSE,"REVENUES";"FY96_REVENUE_SYSTEMS_VOICE",#N/A,FALSE,"REVENUES";"FY96_REVENUE_Intercompany",#N/A,FALSE,"REVENUES";"FY96_TITLE_FONDIRECT",#N/A,FALSE,"Sensitize";"FY96_FD_STP_Moscow",#N/A,FALSE,"REVENUES";"FY96_FD_REGION",#N/A,FALSE,"REVENUES";"FY96_FD_NRC_MRC",#N/A,FALSE,"REVENUES";"FY96_FD_Mins",#N/A,FALSE,"REVENUES";"FY96_FD_TRAFFIC_REVENUE",#N/A,FALSE,"REVENUES";"FY96_TITLE_COST_OF_REVENUE",#N/A,FALSE,"Sensitize";"FY96_COST_OF_REVENUE",#N/A,FALSE,"Settl_COR";"FY96_COST_OF_REVENUE_Global_One",#N/A,FALSE,"Settl_COR";"FY96_COST_OF_REVENUE_Networks",#N/A,FALSE,"Settl_COR";"FY96_LOOP_SUMMARY",#N/A,FALSE,"Loops";"FY96_LOOP_CUSTOMER",#N/A,FALSE,"Loops";"FY96_LOOP_MISCEL",#N/A,FALSE,"Loops";"FY96_TEL_NOS",#N/A,FALSE,"Tel_Nos";"FY96_TITLE_OPERATING_EXPENSES",#N/A,FALSE,"Sensitize";"FY96_CIRCUITS",#N/A,FALSE,"Circuits";"FY96_LOOP_MLAP",#N/A,FALSE,"Loops";"FY96_Headcount",#N/A,FALSE,"H_C, Tax";"FY96_Headcount_GO",#N/A,FALSE,"H_C, Tax";"FY96_Headcount_GONetworks",#N/A,FALSE,"H_C, Tax";"FY96_SG_A_Expenses",#N/A,FALSE,"SG&amp;A_Ops";"FY96_Ops_Expenses",#N/A,FALSE,"SG&amp;A_Ops";"FY96_TITLE_NONOPERATING",#N/A,FALSE,"Sensitize";"FY96_Nonoperating_GO",#N/A,FALSE,"H_C, Tax";"FY96_Nonoperating_GONetworks",#N/A,FALSE,"H_C, Tax";"FY96_TITLE_95",#N/A,FALSE,"Sensitize";"FY95_Income_Statement",#N/A,FALSE,"P&amp;Ltotal";"FY95_Cash_F.",#N/A,FALSE,"P&amp;Ltotal";"FY95_Bal_Sheet",#N/A,FALSE,"P&amp;Ltotal"}</definedName>
    <definedName name="wrn.1995_1996detail." localSheetId="1" hidden="1">{"FY96_TITLE",#N/A,FALSE,"Sensitize";"FY96_TABLE_OF_CONTENTS",#N/A,FALSE,"Sensitize";"FY96_TITLE_REVENUE",#N/A,FALSE,"Sensitize";"FY96_REVENUE_DATA",#N/A,FALSE,"REVENUES";"FY96_REVENUE_FR_IP",#N/A,FALSE,"REVENUES";"FY96_REVENUE_SYSTEMS_VOICE",#N/A,FALSE,"REVENUES";"FY96_REVENUE_Intercompany",#N/A,FALSE,"REVENUES";"FY96_TITLE_FONDIRECT",#N/A,FALSE,"Sensitize";"FY96_FD_STP_Moscow",#N/A,FALSE,"REVENUES";"FY96_FD_REGION",#N/A,FALSE,"REVENUES";"FY96_FD_NRC_MRC",#N/A,FALSE,"REVENUES";"FY96_FD_Mins",#N/A,FALSE,"REVENUES";"FY96_FD_TRAFFIC_REVENUE",#N/A,FALSE,"REVENUES";"FY96_TITLE_COST_OF_REVENUE",#N/A,FALSE,"Sensitize";"FY96_COST_OF_REVENUE",#N/A,FALSE,"Settl_COR";"FY96_COST_OF_REVENUE_Global_One",#N/A,FALSE,"Settl_COR";"FY96_COST_OF_REVENUE_Networks",#N/A,FALSE,"Settl_COR";"FY96_LOOP_SUMMARY",#N/A,FALSE,"Loops";"FY96_LOOP_CUSTOMER",#N/A,FALSE,"Loops";"FY96_LOOP_MISCEL",#N/A,FALSE,"Loops";"FY96_TEL_NOS",#N/A,FALSE,"Tel_Nos";"FY96_TITLE_OPERATING_EXPENSES",#N/A,FALSE,"Sensitize";"FY96_CIRCUITS",#N/A,FALSE,"Circuits";"FY96_LOOP_MLAP",#N/A,FALSE,"Loops";"FY96_Headcount",#N/A,FALSE,"H_C, Tax";"FY96_Headcount_GO",#N/A,FALSE,"H_C, Tax";"FY96_Headcount_GONetworks",#N/A,FALSE,"H_C, Tax";"FY96_SG_A_Expenses",#N/A,FALSE,"SG&amp;A_Ops";"FY96_Ops_Expenses",#N/A,FALSE,"SG&amp;A_Ops";"FY96_TITLE_NONOPERATING",#N/A,FALSE,"Sensitize";"FY96_Nonoperating_GO",#N/A,FALSE,"H_C, Tax";"FY96_Nonoperating_GONetworks",#N/A,FALSE,"H_C, Tax";"FY96_TITLE_95",#N/A,FALSE,"Sensitize";"FY95_Income_Statement",#N/A,FALSE,"P&amp;Ltotal";"FY95_Cash_F.",#N/A,FALSE,"P&amp;Ltotal";"FY95_Bal_Sheet",#N/A,FALSE,"P&amp;Ltotal"}</definedName>
    <definedName name="wrn.1995_1996detail." hidden="1">{"FY96_TITLE",#N/A,FALSE,"Sensitize";"FY96_TABLE_OF_CONTENTS",#N/A,FALSE,"Sensitize";"FY96_TITLE_REVENUE",#N/A,FALSE,"Sensitize";"FY96_REVENUE_DATA",#N/A,FALSE,"REVENUES";"FY96_REVENUE_FR_IP",#N/A,FALSE,"REVENUES";"FY96_REVENUE_SYSTEMS_VOICE",#N/A,FALSE,"REVENUES";"FY96_REVENUE_Intercompany",#N/A,FALSE,"REVENUES";"FY96_TITLE_FONDIRECT",#N/A,FALSE,"Sensitize";"FY96_FD_STP_Moscow",#N/A,FALSE,"REVENUES";"FY96_FD_REGION",#N/A,FALSE,"REVENUES";"FY96_FD_NRC_MRC",#N/A,FALSE,"REVENUES";"FY96_FD_Mins",#N/A,FALSE,"REVENUES";"FY96_FD_TRAFFIC_REVENUE",#N/A,FALSE,"REVENUES";"FY96_TITLE_COST_OF_REVENUE",#N/A,FALSE,"Sensitize";"FY96_COST_OF_REVENUE",#N/A,FALSE,"Settl_COR";"FY96_COST_OF_REVENUE_Global_One",#N/A,FALSE,"Settl_COR";"FY96_COST_OF_REVENUE_Networks",#N/A,FALSE,"Settl_COR";"FY96_LOOP_SUMMARY",#N/A,FALSE,"Loops";"FY96_LOOP_CUSTOMER",#N/A,FALSE,"Loops";"FY96_LOOP_MISCEL",#N/A,FALSE,"Loops";"FY96_TEL_NOS",#N/A,FALSE,"Tel_Nos";"FY96_TITLE_OPERATING_EXPENSES",#N/A,FALSE,"Sensitize";"FY96_CIRCUITS",#N/A,FALSE,"Circuits";"FY96_LOOP_MLAP",#N/A,FALSE,"Loops";"FY96_Headcount",#N/A,FALSE,"H_C, Tax";"FY96_Headcount_GO",#N/A,FALSE,"H_C, Tax";"FY96_Headcount_GONetworks",#N/A,FALSE,"H_C, Tax";"FY96_SG_A_Expenses",#N/A,FALSE,"SG&amp;A_Ops";"FY96_Ops_Expenses",#N/A,FALSE,"SG&amp;A_Ops";"FY96_TITLE_NONOPERATING",#N/A,FALSE,"Sensitize";"FY96_Nonoperating_GO",#N/A,FALSE,"H_C, Tax";"FY96_Nonoperating_GONetworks",#N/A,FALSE,"H_C, Tax";"FY96_TITLE_95",#N/A,FALSE,"Sensitize";"FY95_Income_Statement",#N/A,FALSE,"P&amp;Ltotal";"FY95_Cash_F.",#N/A,FALSE,"P&amp;Ltotal";"FY95_Bal_Sheet",#N/A,FALSE,"P&amp;Ltotal"}</definedName>
    <definedName name="wrn.2._.Strategy._.97._.P2005." localSheetId="0" hidden="1">{#N/A,#N/A,FALSE,"Summary -2005";#N/A,#N/A,FALSE,"Graphs -2005";"Strategy 97 IS 2005",#N/A,FALSE,"SS";"Strategy 97 CF BS 2005",#N/A,FALSE,"SS"}</definedName>
    <definedName name="wrn.2._.Strategy._.97._.P2005." localSheetId="1" hidden="1">{#N/A,#N/A,FALSE,"Summary -2005";#N/A,#N/A,FALSE,"Graphs -2005";"Strategy 97 IS 2005",#N/A,FALSE,"SS";"Strategy 97 CF BS 2005",#N/A,FALSE,"SS"}</definedName>
    <definedName name="wrn.2._.Strategy._.97._.P2005." hidden="1">{#N/A,#N/A,FALSE,"Summary -2005";#N/A,#N/A,FALSE,"Graphs -2005";"Strategy 97 IS 2005",#N/A,FALSE,"SS";"Strategy 97 CF BS 2005",#N/A,FALSE,"SS"}</definedName>
    <definedName name="wrn.3._.Strategy96._.P2004." localSheetId="0" hidden="1">{"Strategy96 IS 2005",#N/A,FALSE,"SS";"Strategy96 CF BS 2005",#N/A,FALSE,"SS"}</definedName>
    <definedName name="wrn.3._.Strategy96._.P2004." localSheetId="1" hidden="1">{"Strategy96 IS 2005",#N/A,FALSE,"SS";"Strategy96 CF BS 2005",#N/A,FALSE,"SS"}</definedName>
    <definedName name="wrn.3._.Strategy96._.P2004." hidden="1">{"Strategy96 IS 2005",#N/A,FALSE,"SS";"Strategy96 CF BS 2005",#N/A,FALSE,"SS"}</definedName>
    <definedName name="wrn.30._.Per._.Cent." localSheetId="0" hidden="1">{#N/A,"30% Success",TRUE,"Sales Forecast";#N/A,#N/A,TRUE,"Sheet2"}</definedName>
    <definedName name="wrn.30._.Per._.Cent." localSheetId="1" hidden="1">{#N/A,"30% Success",TRUE,"Sales Forecast";#N/A,#N/A,TRUE,"Sheet2"}</definedName>
    <definedName name="wrn.30._.Per._.Cent." hidden="1">{#N/A,"30% Success",TRUE,"Sales Forecast";#N/A,#N/A,TRUE,"Sheet2"}</definedName>
    <definedName name="wrn.70._.Per._.Cent._.Success." localSheetId="0" hidden="1">{#N/A,"70% Success",FALSE,"Sales Forecast";#N/A,#N/A,FALSE,"Sheet2"}</definedName>
    <definedName name="wrn.70._.Per._.Cent._.Success." localSheetId="1" hidden="1">{#N/A,"70% Success",FALSE,"Sales Forecast";#N/A,#N/A,FALSE,"Sheet2"}</definedName>
    <definedName name="wrn.70._.Per._.Cent._.Success." hidden="1">{#N/A,"70% Success",FALSE,"Sales Forecast";#N/A,#N/A,FALSE,"Sheet2"}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and._Trend._.Analysis.2" localSheetId="0" hidden="1">{#N/A,#N/A,FALSE,"Aging Summary";#N/A,#N/A,FALSE,"Ratio Analysis";#N/A,#N/A,FALSE,"Test 120 Day Accts";#N/A,#N/A,FALSE,"Tickmarks"}</definedName>
    <definedName name="wrn.Aging.and._Trend._.Analysis.2" localSheetId="1" hidden="1">{#N/A,#N/A,FALSE,"Aging Summary";#N/A,#N/A,FALSE,"Ratio Analysis";#N/A,#N/A,FALSE,"Test 120 Day Accts";#N/A,#N/A,FALSE,"Tickmarks"}</definedName>
    <definedName name="wrn.Aging.and._Trend._.Analysis.2" hidden="1">{#N/A,#N/A,FALSE,"Aging Summary";#N/A,#N/A,FALSE,"Ratio Analysis";#N/A,#N/A,FALSE,"Test 120 Day Accts";#N/A,#N/A,FALSE,"Tickmarks"}</definedName>
    <definedName name="wrn.Appendixes." hidden="1">{#N/A,#N/A,TRUE,"Assumptions";#N/A,#N/A,TRUE,"FCF";#N/A,#N/A,TRUE,"Summary";#N/A,#N/A,TRUE,"Sens (ROIC)"}</definedName>
    <definedName name="wrn.baseDEV.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" localSheetId="1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ic._.Print._.Value._.MLP." localSheetId="0" hidden="1">{#N/A,#N/A,FALSE,"Valuation";#N/A,#N/A,FALSE,"MLP Impact"}</definedName>
    <definedName name="wrn.Basic._.Print._.Value._.MLP." localSheetId="1" hidden="1">{#N/A,#N/A,FALSE,"Valuation";#N/A,#N/A,FALSE,"MLP Impact"}</definedName>
    <definedName name="wrn.Basic._.Print._.Value._.MLP." hidden="1">{#N/A,#N/A,FALSE,"Valuation";#N/A,#N/A,FALSE,"MLP Impact"}</definedName>
    <definedName name="wrn.basicfin." localSheetId="0" hidden="1">{"assets",#N/A,FALSE,"historicBS";"liab",#N/A,FALSE,"historicBS";"is",#N/A,FALSE,"historicIS";"ratios",#N/A,FALSE,"ratios"}</definedName>
    <definedName name="wrn.basicfin." localSheetId="1" hidden="1">{"assets",#N/A,FALSE,"historicBS";"liab",#N/A,FALSE,"historicBS";"is",#N/A,FALSE,"historicIS";"ratios",#N/A,FALSE,"ratios"}</definedName>
    <definedName name="wrn.basicfin." hidden="1">{"assets",#N/A,FALSE,"historicBS";"liab",#N/A,FALSE,"historicBS";"is",#N/A,FALSE,"historicIS";"ratios",#N/A,FALSE,"ratios"}</definedName>
    <definedName name="wrn.basicfin.2" localSheetId="0" hidden="1">{"assets",#N/A,FALSE,"historicBS";"liab",#N/A,FALSE,"historicBS";"is",#N/A,FALSE,"historicIS";"ratios",#N/A,FALSE,"ratios"}</definedName>
    <definedName name="wrn.basicfin.2" localSheetId="1" hidden="1">{"assets",#N/A,FALSE,"historicBS";"liab",#N/A,FALSE,"historicBS";"is",#N/A,FALSE,"historicIS";"ratios",#N/A,FALSE,"ratios"}</definedName>
    <definedName name="wrn.basicfin.2" hidden="1">{"assets",#N/A,FALSE,"historicBS";"liab",#N/A,FALSE,"historicBS";"is",#N/A,FALSE,"historicIS";"ratios",#N/A,FALSE,"ratios"}</definedName>
    <definedName name="wrn.By._.businesses._.nominal." localSheetId="0" hidden="1">{"Turnover by businesses nominal",#N/A,FALSE,"Kons. yhtiöt";"Operating profit by businesses nominal",#N/A,FALSE,"Kons. yhtiöt";"Investments by businesses nominal",#N/A,FALSE,"Kons. yhtiöt";"Cash flow by businesses",#N/A,FALSE,"Kons. yhtiöt"}</definedName>
    <definedName name="wrn.By._.businesses._.nominal." localSheetId="1" hidden="1">{"Turnover by businesses nominal",#N/A,FALSE,"Kons. yhtiöt";"Operating profit by businesses nominal",#N/A,FALSE,"Kons. yhtiöt";"Investments by businesses nominal",#N/A,FALSE,"Kons. yhtiöt";"Cash flow by businesses",#N/A,FALSE,"Kons. yhtiöt"}</definedName>
    <definedName name="wrn.By._.businesses._.nominal." hidden="1">{"Turnover by businesses nominal",#N/A,FALSE,"Kons. yhtiöt";"Operating profit by businesses nominal",#N/A,FALSE,"Kons. yhtiöt";"Investments by businesses nominal",#N/A,FALSE,"Kons. yhtiöt";"Cash flow by businesses",#N/A,FALSE,"Kons. yhtiöt"}</definedName>
    <definedName name="wrn.Calculations." hidden="1">{#N/A,#N/A,TRUE,"EnBalance";#N/A,#N/A,TRUE,"Graphs";#N/A,#N/A,TRUE,"Oper&amp;Fin&amp;Econ";#N/A,#N/A,TRUE,"Financials";#N/A,#N/A,TRUE,"Profit"}</definedName>
    <definedName name="wrn.Coded._.IAS._.FS." localSheetId="0" hidden="1">{"IASTrail",#N/A,FALSE,"IAS"}</definedName>
    <definedName name="wrn.Coded._.IAS._.FS." localSheetId="1" hidden="1">{"IASTrail",#N/A,FALSE,"IAS"}</definedName>
    <definedName name="wrn.Coded._.IAS._.FS." hidden="1">{"IASTrail",#N/A,FALSE,"IAS"}</definedName>
    <definedName name="wrn.COMPLETE." localSheetId="0" hidden="1">{#N/A,#N/A,FALSE,"VOLUMES";#N/A,#N/A,FALSE,"REVENUES";#N/A,#N/A,FALSE,"VALUATION"}</definedName>
    <definedName name="wrn.COMPLETE." localSheetId="1" hidden="1">{#N/A,#N/A,FALSE,"VOLUMES";#N/A,#N/A,FALSE,"REVENUES";#N/A,#N/A,FALSE,"VALUATION"}</definedName>
    <definedName name="wrn.COMPLETE." hidden="1">{#N/A,#N/A,FALSE,"VOLUMES";#N/A,#N/A,FALSE,"REVENUES";#N/A,#N/A,FALSE,"VALUATION"}</definedName>
    <definedName name="wrn.data." localSheetId="0" hidden="1">{"data",#N/A,FALSE,"INPUT"}</definedName>
    <definedName name="wrn.data." localSheetId="1" hidden="1">{"data",#N/A,FALSE,"INPUT"}</definedName>
    <definedName name="wrn.data." hidden="1">{"data",#N/A,FALSE,"INPUT"}</definedName>
    <definedName name="wrn.Fixed._.Assets._.Note._.and._.Depreciation." localSheetId="0" hidden="1">{#N/A,#N/A,FALSE,"FA_1";#N/A,#N/A,FALSE,"Dep'n SE";#N/A,#N/A,FALSE,"Dep'n FC"}</definedName>
    <definedName name="wrn.Fixed._.Assets._.Note._.and._.Depreciation." localSheetId="1" hidden="1">{#N/A,#N/A,FALSE,"FA_1";#N/A,#N/A,FALSE,"Dep'n SE";#N/A,#N/A,FALSE,"Dep'n FC"}</definedName>
    <definedName name="wrn.Fixed._.Assets._.Note._.and._.Depreciation." hidden="1">{#N/A,#N/A,FALSE,"FA_1";#N/A,#N/A,FALSE,"Dep'n SE";#N/A,#N/A,FALSE,"Dep'n FC"}</definedName>
    <definedName name="wrn.fred." localSheetId="0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" localSheetId="1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ull._.IAS._.STATEMENTS." localSheetId="0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IAS._.STATEMENTS." localSheetId="1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IAS._.STATEMENTS.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model.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localSheetId="1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Report." hidden="1">{#N/A,#N/A,TRUE,"Energy";#N/A,#N/A,TRUE,"Price&amp;Infl";#N/A,#N/A,TRUE,"Operation";#N/A,#N/A,TRUE,"EnBalance";#N/A,#N/A,TRUE,"Oper&amp;Fin&amp;Econ";#N/A,#N/A,TRUE,"Financials"}</definedName>
    <definedName name="wrn.Full._.TRAIL." localSheetId="0" hidden="1">{"IAS Mapping",#N/A,FALSE,"RSA_FS";#N/A,#N/A,FALSE,"CHECK!";#N/A,#N/A,FALSE,"Recon";#N/A,#N/A,FALSE,"NMG";#N/A,#N/A,FALSE,"Journals";"AnalRSA",#N/A,FALSE,"PL-Anal";"AnalIAS",#N/A,FALSE,"PL-Anal";#N/A,#N/A,FALSE,"COS"}</definedName>
    <definedName name="wrn.Full._.TRAIL." localSheetId="1" hidden="1">{"IAS Mapping",#N/A,FALSE,"RSA_FS";#N/A,#N/A,FALSE,"CHECK!";#N/A,#N/A,FALSE,"Recon";#N/A,#N/A,FALSE,"NMG";#N/A,#N/A,FALSE,"Journals";"AnalRSA",#N/A,FALSE,"PL-Anal";"AnalIAS",#N/A,FALSE,"PL-Anal";#N/A,#N/A,FALSE,"COS"}</definedName>
    <definedName name="wrn.Full._.TRAIL." hidden="1">{"IAS Mapping",#N/A,FALSE,"RSA_FS";#N/A,#N/A,FALSE,"CHECK!";#N/A,#N/A,FALSE,"Recon";#N/A,#N/A,FALSE,"NMG";#N/A,#N/A,FALSE,"Journals";"AnalRSA",#N/A,FALSE,"PL-Anal";"AnalIAS",#N/A,FALSE,"PL-Anal";#N/A,#N/A,FALSE,"COS"}</definedName>
    <definedName name="wrn.Full._.without._.data." localSheetId="0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" localSheetId="1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glc." localSheetId="0" hidden="1">{"glcbs",#N/A,FALSE,"GLCBS";"glccsbs",#N/A,FALSE,"GLCCSBS";"glcis",#N/A,FALSE,"GLCIS";"glccsis",#N/A,FALSE,"GLCCSIS";"glcrat1",#N/A,FALSE,"GLC-ratios1"}</definedName>
    <definedName name="wrn.glc." localSheetId="1" hidden="1">{"glcbs",#N/A,FALSE,"GLCBS";"glccsbs",#N/A,FALSE,"GLCCSBS";"glcis",#N/A,FALSE,"GLCIS";"glccsis",#N/A,FALSE,"GLCCSIS";"glcrat1",#N/A,FALSE,"GLC-ratios1"}</definedName>
    <definedName name="wrn.glc." hidden="1">{"glcbs",#N/A,FALSE,"GLCBS";"glccsbs",#N/A,FALSE,"GLCCSBS";"glcis",#N/A,FALSE,"GLCIS";"glccsis",#N/A,FALSE,"GLCCSIS";"glcrat1",#N/A,FALSE,"GLC-ratios1"}</definedName>
    <definedName name="wrn.glcpromonte." localSheetId="0" hidden="1">{"glc1",#N/A,FALSE,"GLC";"glc2",#N/A,FALSE,"GLC";"glc3",#N/A,FALSE,"GLC";"glc4",#N/A,FALSE,"GLC";"glc5",#N/A,FALSE,"GLC"}</definedName>
    <definedName name="wrn.glcpromonte." localSheetId="1" hidden="1">{"glc1",#N/A,FALSE,"GLC";"glc2",#N/A,FALSE,"GLC";"glc3",#N/A,FALSE,"GLC";"glc4",#N/A,FALSE,"GLC";"glc5",#N/A,FALSE,"GLC"}</definedName>
    <definedName name="wrn.glcpromonte." hidden="1">{"glc1",#N/A,FALSE,"GLC";"glc2",#N/A,FALSE,"GLC";"glc3",#N/A,FALSE,"GLC";"glc4",#N/A,FALSE,"GLC";"glc5",#N/A,FALSE,"GLC"}</definedName>
    <definedName name="wrn.Help." localSheetId="0" hidden="1">{#N/A,#N/A,TRUE,"MAP";#N/A,#N/A,TRUE,"STEPS";#N/A,#N/A,TRUE,"RULES"}</definedName>
    <definedName name="wrn.Help." localSheetId="1" hidden="1">{#N/A,#N/A,TRUE,"MAP";#N/A,#N/A,TRUE,"STEPS";#N/A,#N/A,TRUE,"RULES"}</definedName>
    <definedName name="wrn.Help." hidden="1">{#N/A,#N/A,TRUE,"MAP";#N/A,#N/A,TRUE,"STEPS";#N/A,#N/A,TRUE,"RULES"}</definedName>
    <definedName name="wrn.IAS._.BS._.PL._.CF._.and._.Notes." localSheetId="0" hidden="1">{"IASBS",#N/A,TRUE,"IAS";"IASPL",#N/A,TRUE,"IAS";"IASNotes",#N/A,TRUE,"IAS";"CFDir - expanded",#N/A,TRUE,"CF DIR"}</definedName>
    <definedName name="wrn.IAS._.BS._.PL._.CF._.and._.Notes." localSheetId="1" hidden="1">{"IASBS",#N/A,TRUE,"IAS";"IASPL",#N/A,TRUE,"IAS";"IASNotes",#N/A,TRUE,"IAS";"CFDir - expanded",#N/A,TRUE,"CF DIR"}</definedName>
    <definedName name="wrn.IAS._.BS._.PL._.CF._.and._.Notes." hidden="1">{"IASBS",#N/A,TRUE,"IAS";"IASPL",#N/A,TRUE,"IAS";"IASNotes",#N/A,TRUE,"IAS";"CFDir - expanded",#N/A,TRUE,"CF DIR"}</definedName>
    <definedName name="wrn.IAS._.FS._.ZOOMED._.IN._.Forms." localSheetId="0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FS._.ZOOMED._.IN._.Forms." localSheetId="1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FS._.ZOOMED._.IN._.Forms.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Mapping." localSheetId="0" hidden="1">{"IAS Mapping",#N/A,TRUE,"RSA_FS"}</definedName>
    <definedName name="wrn.IAS._.Mapping." localSheetId="1" hidden="1">{"IAS Mapping",#N/A,TRUE,"RSA_FS"}</definedName>
    <definedName name="wrn.IAS._.Mapping." hidden="1">{"IAS Mapping",#N/A,TRUE,"RSA_FS"}</definedName>
    <definedName name="wrn.imp." localSheetId="0" hidden="1">{"vue1",#N/A,FALSE,"synthese";"vue2",#N/A,FALSE,"synthese"}</definedName>
    <definedName name="wrn.imp." localSheetId="1" hidden="1">{"vue1",#N/A,FALSE,"synthese";"vue2",#N/A,FALSE,"synthese"}</definedName>
    <definedName name="wrn.imp." hidden="1">{"vue1",#N/A,FALSE,"synthese";"vue2",#N/A,FALSE,"synthese"}</definedName>
    <definedName name="wrn.Inflation._.factors._.used." localSheetId="0" hidden="1">{#N/A,#N/A,FALSE,"Infl_fact"}</definedName>
    <definedName name="wrn.Inflation._.factors._.used." localSheetId="1" hidden="1">{#N/A,#N/A,FALSE,"Infl_fact"}</definedName>
    <definedName name="wrn.Inflation._.factors._.used." hidden="1">{#N/A,#N/A,FALSE,"Infl_fact"}</definedName>
    <definedName name="wrn.Inputs._.outputs." localSheetId="0" hidden="1">{"key inputs",#N/A,FALSE,"Key Inputs";"key outputs",#N/A,FALSE,"Outputs";"Other inputs",#N/A,FALSE,"Other Inputs";"cashflow",#N/A,FALSE,"Statemnts"}</definedName>
    <definedName name="wrn.Inputs._.outputs." localSheetId="1" hidden="1">{"key inputs",#N/A,FALSE,"Key Inputs";"key outputs",#N/A,FALSE,"Outputs";"Other inputs",#N/A,FALSE,"Other Inputs";"cashflow",#N/A,FALSE,"Statemnts"}</definedName>
    <definedName name="wrn.Inputs._.outputs." hidden="1">{"key inputs",#N/A,FALSE,"Key Inputs";"key outputs",#N/A,FALSE,"Outputs";"Other inputs",#N/A,FALSE,"Other Inputs";"cashflow",#N/A,FALSE,"Statemnts"}</definedName>
    <definedName name="wrn.Investoinnit._.reaal." localSheetId="0" hidden="1">{"Investoinnit reaal",#N/A,FALSE,"Investoinnit rap"}</definedName>
    <definedName name="wrn.Investoinnit._.reaal." localSheetId="1" hidden="1">{"Investoinnit reaal",#N/A,FALSE,"Investoinnit rap"}</definedName>
    <definedName name="wrn.Investoinnit._.reaal." hidden="1">{"Investoinnit reaal",#N/A,FALSE,"Investoinnit rap"}</definedName>
    <definedName name="wrn.kons._.laskelma._.2000._.nim." localSheetId="0" hidden="1">{"kons tuloslaskelma 2000 nim",#N/A,FALSE,"Nimellinen";"kons rahlaskelma 2000 nim",#N/A,FALSE,"Nimellinen";"kons tase 2000 nim",#N/A,FALSE,"Nimellinen"}</definedName>
    <definedName name="wrn.kons._.laskelma._.2000._.nim." localSheetId="1" hidden="1">{"kons tuloslaskelma 2000 nim",#N/A,FALSE,"Nimellinen";"kons rahlaskelma 2000 nim",#N/A,FALSE,"Nimellinen";"kons tase 2000 nim",#N/A,FALSE,"Nimellinen"}</definedName>
    <definedName name="wrn.kons._.laskelma._.2000._.nim." hidden="1">{"kons tuloslaskelma 2000 nim",#N/A,FALSE,"Nimellinen";"kons rahlaskelma 2000 nim",#N/A,FALSE,"Nimellinen";"kons tase 2000 nim",#N/A,FALSE,"Nimellinen"}</definedName>
    <definedName name="wrn.kons._.laskelma._.nim." localSheetId="0" hidden="1">{"kons tuloslaskelma nim",#N/A,FALSE,"Nimellinen";"Kons rahoituslaskelma nim",#N/A,FALSE,"Nimellinen";"kons tase nim",#N/A,FALSE,"Nimellinen"}</definedName>
    <definedName name="wrn.kons._.laskelma._.nim." localSheetId="1" hidden="1">{"kons tuloslaskelma nim",#N/A,FALSE,"Nimellinen";"Kons rahoituslaskelma nim",#N/A,FALSE,"Nimellinen";"kons tase nim",#N/A,FALSE,"Nimellinen"}</definedName>
    <definedName name="wrn.kons._.laskelma._.nim." hidden="1">{"kons tuloslaskelma nim",#N/A,FALSE,"Nimellinen";"Kons rahoituslaskelma nim",#N/A,FALSE,"Nimellinen";"kons tase nim",#N/A,FALSE,"Nimellinen"}</definedName>
    <definedName name="wrn.Kons._.laskelma._.reaal." localSheetId="0" hidden="1">{"Kons tuloslaskelma reaal",#N/A,FALSE,"Reaalinen";"Kons rahoituslaskelma reaal",#N/A,FALSE,"Reaalinen";"Kons tase reaal",#N/A,FALSE,"Reaalinen"}</definedName>
    <definedName name="wrn.Kons._.laskelma._.reaal." localSheetId="1" hidden="1">{"Kons tuloslaskelma reaal",#N/A,FALSE,"Reaalinen";"Kons rahoituslaskelma reaal",#N/A,FALSE,"Reaalinen";"Kons tase reaal",#N/A,FALSE,"Reaalinen"}</definedName>
    <definedName name="wrn.Kons._.laskelma._.reaal." hidden="1">{"Kons tuloslaskelma reaal",#N/A,FALSE,"Reaalinen";"Kons rahoituslaskelma reaal",#N/A,FALSE,"Reaalinen";"Kons tase reaal",#N/A,FALSE,"Reaalinen"}</definedName>
    <definedName name="wrn.KTM._.taulukot." localSheetId="0" hidden="1">{"ktmtul",#N/A,FALSE,"Nimellinen";"ktmrahta",#N/A,FALSE,"Nimellinen";"ktmlisät",#N/A,FALSE,"Nimellinen"}</definedName>
    <definedName name="wrn.KTM._.taulukot." localSheetId="1" hidden="1">{"ktmtul",#N/A,FALSE,"Nimellinen";"ktmrahta",#N/A,FALSE,"Nimellinen";"ktmlisät",#N/A,FALSE,"Nimellinen"}</definedName>
    <definedName name="wrn.KTM._.taulukot." hidden="1">{"ktmtul",#N/A,FALSE,"Nimellinen";"ktmrahta",#N/A,FALSE,"Nimellinen";"ktmlisät",#N/A,FALSE,"Nimellinen"}</definedName>
    <definedName name="wrn.Kuvat." localSheetId="0" hidden="1">{"kuvat 1",#N/A,FALSE,"Kuvat";"kuvat 2",#N/A,FALSE,"Kuvat"}</definedName>
    <definedName name="wrn.Kuvat." localSheetId="1" hidden="1">{"kuvat 1",#N/A,FALSE,"Kuvat";"kuvat 2",#N/A,FALSE,"Kuvat"}</definedName>
    <definedName name="wrn.Kuvat." hidden="1">{"kuvat 1",#N/A,FALSE,"Kuvat";"kuvat 2",#N/A,FALSE,"Kuvat"}</definedName>
    <definedName name="wrn.Kuvat._.kons." localSheetId="0" hidden="1">{"Kuvat 1",#N/A,FALSE,"Kuvat";"Kuva 3",#N/A,FALSE,"Kuvat"}</definedName>
    <definedName name="wrn.Kuvat._.kons." localSheetId="1" hidden="1">{"Kuvat 1",#N/A,FALSE,"Kuvat";"Kuva 3",#N/A,FALSE,"Kuvat"}</definedName>
    <definedName name="wrn.Kuvat._.kons." hidden="1">{"Kuvat 1",#N/A,FALSE,"Kuvat";"Kuva 3",#N/A,FALSE,"Kuvat"}</definedName>
    <definedName name="wrn.Laskelma._.nim." localSheetId="0" hidden="1">{"Tuloslaskelma nim",#N/A,FALSE,"Nimellinen";"Rahoituslaskelma nim",#N/A,FALSE,"Nimellinen";"Tase nim",#N/A,FALSE,"Nimellinen"}</definedName>
    <definedName name="wrn.Laskelma._.nim." localSheetId="1" hidden="1">{"Tuloslaskelma nim",#N/A,FALSE,"Nimellinen";"Rahoituslaskelma nim",#N/A,FALSE,"Nimellinen";"Tase nim",#N/A,FALSE,"Nimellinen"}</definedName>
    <definedName name="wrn.Laskelma._.nim." hidden="1">{"Tuloslaskelma nim",#N/A,FALSE,"Nimellinen";"Rahoituslaskelma nim",#N/A,FALSE,"Nimellinen";"Tase nim",#N/A,FALSE,"Nimellinen"}</definedName>
    <definedName name="wrn.Laskelma._.reaal." localSheetId="0" hidden="1">{"Tuloslaskelma reaal",#N/A,FALSE,"Reaalinen";"Rahoituslaskelma reaal",#N/A,FALSE,"Reaalinen";"Tase reaal",#N/A,FALSE,"Reaalinen"}</definedName>
    <definedName name="wrn.Laskelma._.reaal." localSheetId="1" hidden="1">{"Tuloslaskelma reaal",#N/A,FALSE,"Reaalinen";"Rahoituslaskelma reaal",#N/A,FALSE,"Reaalinen";"Tase reaal",#N/A,FALSE,"Reaalinen"}</definedName>
    <definedName name="wrn.Laskelma._.reaal." hidden="1">{"Tuloslaskelma reaal",#N/A,FALSE,"Reaalinen";"Rahoituslaskelma reaal",#N/A,FALSE,"Reaalinen";"Tase reaal",#N/A,FALSE,"Reaalinen"}</definedName>
    <definedName name="wrn.lh97.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" localSheetId="1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Manpower." localSheetId="0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wrn.Manpower." localSheetId="1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wrn.Manpower.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wrn.newDEV." localSheetId="0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" localSheetId="1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EUR." localSheetId="0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" localSheetId="1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opex.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" localSheetId="1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_.latest.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_.latest." localSheetId="1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_.latest.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Päästö._.raportti" localSheetId="0" hidden="1">{"Tunnusluku raportti",#N/A,FALSE,"Tunnusluvut"}</definedName>
    <definedName name="wrn.Päästö._.raportti" localSheetId="1" hidden="1">{"Tunnusluku raportti",#N/A,FALSE,"Tunnusluvut"}</definedName>
    <definedName name="wrn.Päästö._.raportti" hidden="1">{"Tunnusluku raportti",#N/A,FALSE,"Tunnusluvut"}</definedName>
    <definedName name="wrn.Päästökiintiö._reaal" localSheetId="0" hidden="1">{"Investoinnit reaal",#N/A,FALSE,"Investoinnit rap"}</definedName>
    <definedName name="wrn.Päästökiintiö._reaal" localSheetId="1" hidden="1">{"Investoinnit reaal",#N/A,FALSE,"Investoinnit rap"}</definedName>
    <definedName name="wrn.Päästökiintiö._reaal" hidden="1">{"Investoinnit reaal",#N/A,FALSE,"Investoinnit rap"}</definedName>
    <definedName name="wrn.Pärnu." hidden="1">{#N/A,#N/A,TRUE,"Real";#N/A,#N/A,TRUE,"Nominal";#N/A,#N/A,TRUE,"Sensitivity"}</definedName>
    <definedName name="wrn.PL._.Analysis." localSheetId="0" hidden="1">{"AnalRSA",#N/A,TRUE,"PL-Anal";"AnalIAS",#N/A,TRUE,"PL-Anal"}</definedName>
    <definedName name="wrn.PL._.Analysis." localSheetId="1" hidden="1">{"AnalRSA",#N/A,TRUE,"PL-Anal";"AnalIAS",#N/A,TRUE,"PL-Anal"}</definedName>
    <definedName name="wrn.PL._.Analysis." hidden="1">{"AnalRSA",#N/A,TRUE,"PL-Anal";"AnalIAS",#N/A,TRUE,"PL-Anal"}</definedName>
    <definedName name="wrn.print.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wrn.print." localSheetId="1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wrn.print.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wrn.Print._.All." localSheetId="0" hidden="1">{#N/A,#N/A,FALSE,"Valuation";#N/A,#N/A,FALSE,"MLP Impact";#N/A,#N/A,FALSE,"Input Sheet";#N/A,#N/A,FALSE,"Financials";#N/A,#N/A,FALSE,"Taxes";#N/A,#N/A,FALSE,"Debt";#N/A,#N/A,FALSE,"DDA";#N/A,#N/A,FALSE,"Revenue-Mazeppa";#N/A,#N/A,FALSE,"Revenue- Gregg Lake";#N/A,#N/A,FALSE,"Op Ex- Mazeppa";#N/A,#N/A,FALSE,"Op Ex - Gregg Lake";#N/A,#N/A,FALSE,"Financials Gregg Lake"}</definedName>
    <definedName name="wrn.Print._.All." localSheetId="1" hidden="1">{#N/A,#N/A,FALSE,"Valuation";#N/A,#N/A,FALSE,"MLP Impact";#N/A,#N/A,FALSE,"Input Sheet";#N/A,#N/A,FALSE,"Financials";#N/A,#N/A,FALSE,"Taxes";#N/A,#N/A,FALSE,"Debt";#N/A,#N/A,FALSE,"DDA";#N/A,#N/A,FALSE,"Revenue-Mazeppa";#N/A,#N/A,FALSE,"Revenue- Gregg Lake";#N/A,#N/A,FALSE,"Op Ex- Mazeppa";#N/A,#N/A,FALSE,"Op Ex - Gregg Lake";#N/A,#N/A,FALSE,"Financials Gregg Lake"}</definedName>
    <definedName name="wrn.Print._.All." hidden="1">{#N/A,#N/A,FALSE,"Valuation";#N/A,#N/A,FALSE,"MLP Impact";#N/A,#N/A,FALSE,"Input Sheet";#N/A,#N/A,FALSE,"Financials";#N/A,#N/A,FALSE,"Taxes";#N/A,#N/A,FALSE,"Debt";#N/A,#N/A,FALSE,"DDA";#N/A,#N/A,FALSE,"Revenue-Mazeppa";#N/A,#N/A,FALSE,"Revenue- Gregg Lake";#N/A,#N/A,FALSE,"Op Ex- Mazeppa";#N/A,#N/A,FALSE,"Op Ex - Gregg Lake";#N/A,#N/A,FALSE,"Financials Gregg Lake"}</definedName>
    <definedName name="wrn.Radio." localSheetId="0" hidden="1">{#N/A,#N/A,FALSE,"Virgin Flightdeck"}</definedName>
    <definedName name="wrn.Radio." localSheetId="1" hidden="1">{#N/A,#N/A,FALSE,"Virgin Flightdeck"}</definedName>
    <definedName name="wrn.Radio." hidden="1">{#N/A,#N/A,FALSE,"Virgin Flightdeck"}</definedName>
    <definedName name="wrn.REPORT1." localSheetId="0" hidden="1">{"PRINTME",#N/A,FALSE,"FINAL-10"}</definedName>
    <definedName name="wrn.REPORT1." localSheetId="1" hidden="1">{"PRINTME",#N/A,FALSE,"FINAL-10"}</definedName>
    <definedName name="wrn.REPORT1." hidden="1">{"PRINTME",#N/A,FALSE,"FINAL-10"}</definedName>
    <definedName name="wrn.RSA._.BS._.and._.PL." localSheetId="0" hidden="1">{"BS1",#N/A,TRUE,"RSA_FS";"BS2",#N/A,TRUE,"RSA_FS";"BS3",#N/A,TRUE,"RSA_FS"}</definedName>
    <definedName name="wrn.RSA._.BS._.and._.PL." localSheetId="1" hidden="1">{"BS1",#N/A,TRUE,"RSA_FS";"BS2",#N/A,TRUE,"RSA_FS";"BS3",#N/A,TRUE,"RSA_FS"}</definedName>
    <definedName name="wrn.RSA._.BS._.and._.PL." hidden="1">{"BS1",#N/A,TRUE,"RSA_FS";"BS2",#N/A,TRUE,"RSA_FS";"BS3",#N/A,TRUE,"RSA_FS"}</definedName>
    <definedName name="wrn.Summary." localSheetId="0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wrn.Summary." localSheetId="1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wrn.Summary.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wrn.Summary._.results." localSheetId="0" hidden="1">{"key inputs",#N/A,TRUE,"Key Inputs";"key outputs",#N/A,TRUE,"Outputs";"Other inputs",#N/A,TRUE,"Other Inputs";"Revenue",#N/A,TRUE,"Rev"}</definedName>
    <definedName name="wrn.Summary._.results." localSheetId="1" hidden="1">{"key inputs",#N/A,TRUE,"Key Inputs";"key outputs",#N/A,TRUE,"Outputs";"Other inputs",#N/A,TRUE,"Other Inputs";"Revenue",#N/A,TRUE,"Rev"}</definedName>
    <definedName name="wrn.Summary._.results." hidden="1">{"key inputs",#N/A,TRUE,"Key Inputs";"key outputs",#N/A,TRUE,"Outputs";"Other inputs",#N/A,TRUE,"Other Inputs";"Revenue",#N/A,TRUE,"Rev"}</definedName>
    <definedName name="wrn.test." localSheetId="0" hidden="1">{"Valuation_Common",#N/A,FALSE,"Valuation"}</definedName>
    <definedName name="wrn.test." localSheetId="1" hidden="1">{"Valuation_Common",#N/A,FALSE,"Valuation"}</definedName>
    <definedName name="wrn.test." hidden="1">{"Valuation_Common",#N/A,FALSE,"Valuation"}</definedName>
    <definedName name="wrn.test1." localSheetId="0" hidden="1">{"Income Statement",#N/A,FALSE,"CFMODEL";"Balance Sheet",#N/A,FALSE,"CFMODEL"}</definedName>
    <definedName name="wrn.test1." localSheetId="1" hidden="1">{"Income Statement",#N/A,FALSE,"CFMODEL";"Balance Sheet",#N/A,FALSE,"CFMODEL"}</definedName>
    <definedName name="wrn.test1." hidden="1">{"Income Statement",#N/A,FALSE,"CFMODEL";"Balance Sheet",#N/A,FALSE,"CFMODEL"}</definedName>
    <definedName name="wrn.test2." localSheetId="0" hidden="1">{"SourcesUses",#N/A,TRUE,"CFMODEL";"TransOverview",#N/A,TRUE,"CFMODEL"}</definedName>
    <definedName name="wrn.test2." localSheetId="1" hidden="1">{"SourcesUses",#N/A,TRUE,"CFMODEL";"TransOverview",#N/A,TRUE,"CFMODEL"}</definedName>
    <definedName name="wrn.test2." hidden="1">{"SourcesUses",#N/A,TRUE,"CFMODEL";"TransOverview",#N/A,TRUE,"CFMODEL"}</definedName>
    <definedName name="wrn.test3." localSheetId="0" hidden="1">{"SourcesUses",#N/A,TRUE,#N/A;"TransOverview",#N/A,TRUE,"CFMODEL"}</definedName>
    <definedName name="wrn.test3." localSheetId="1" hidden="1">{"SourcesUses",#N/A,TRUE,#N/A;"TransOverview",#N/A,TRUE,"CFMODEL"}</definedName>
    <definedName name="wrn.test3." hidden="1">{"SourcesUses",#N/A,TRUE,#N/A;"TransOverview",#N/A,TRUE,"CFMODEL"}</definedName>
    <definedName name="wrn.test4." localSheetId="0" hidden="1">{"SourcesUses",#N/A,TRUE,"FundsFlow";"TransOverview",#N/A,TRUE,"FundsFlow"}</definedName>
    <definedName name="wrn.test4." localSheetId="1" hidden="1">{"SourcesUses",#N/A,TRUE,"FundsFlow";"TransOverview",#N/A,TRUE,"FundsFlow"}</definedName>
    <definedName name="wrn.test4." hidden="1">{"SourcesUses",#N/A,TRUE,"FundsFlow";"TransOverview",#N/A,TRUE,"FundsFlow"}</definedName>
    <definedName name="wrn.Tunnusluku._.erittely." localSheetId="0" hidden="1">{"Tunnusluku erittely",#N/A,FALSE,"Tunnusluvut"}</definedName>
    <definedName name="wrn.Tunnusluku._.erittely." localSheetId="1" hidden="1">{"Tunnusluku erittely",#N/A,FALSE,"Tunnusluvut"}</definedName>
    <definedName name="wrn.Tunnusluku._.erittely." hidden="1">{"Tunnusluku erittely",#N/A,FALSE,"Tunnusluvut"}</definedName>
    <definedName name="wrn.Tunnusluku._.raportti." localSheetId="0" hidden="1">{"Tunnusluku raportti",#N/A,FALSE,"Tunnusluvut"}</definedName>
    <definedName name="wrn.Tunnusluku._.raportti." localSheetId="1" hidden="1">{"Tunnusluku raportti",#N/A,FALSE,"Tunnusluvut"}</definedName>
    <definedName name="wrn.Tunnusluku._.raportti." hidden="1">{"Tunnusluku raportti",#N/A,FALSE,"Tunnusluvut"}</definedName>
    <definedName name="wrn.Калькуляция._.себестоимости." localSheetId="0" hidden="1">{#N/A,#N/A,FALSE,"Себестоимсть-97"}</definedName>
    <definedName name="wrn.Калькуляция._.себестоимости." localSheetId="1" hidden="1">{#N/A,#N/A,FALSE,"Себестоимсть-97"}</definedName>
    <definedName name="wrn.Калькуляция._.себестоимости." hidden="1">{#N/A,#N/A,FALSE,"Себестоимсть-97"}</definedName>
    <definedName name="wrn.Маржа._.для._.директора.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wrn.Сравнение._.с._.отраслями." localSheetId="0" hidden="1">{#N/A,#N/A,TRUE,"Лист1";#N/A,#N/A,TRUE,"Лист2";#N/A,#N/A,TRUE,"Лист3"}</definedName>
    <definedName name="wrn.Сравнение._.с._.отраслями." localSheetId="1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ws" localSheetId="0" hidden="1">{#N/A,#N/A,FALSE,"Aging Summary";#N/A,#N/A,FALSE,"Ratio Analysis";#N/A,#N/A,FALSE,"Test 120 Day Accts";#N/A,#N/A,FALSE,"Tickmarks"}</definedName>
    <definedName name="ws" localSheetId="1" hidden="1">{#N/A,#N/A,FALSE,"Aging Summary";#N/A,#N/A,FALSE,"Ratio Analysis";#N/A,#N/A,FALSE,"Test 120 Day Accts";#N/A,#N/A,FALSE,"Tickmarks"}</definedName>
    <definedName name="ws" hidden="1">{#N/A,#N/A,FALSE,"Aging Summary";#N/A,#N/A,FALSE,"Ratio Analysis";#N/A,#N/A,FALSE,"Test 120 Day Accts";#N/A,#N/A,FALSE,"Tickmarks"}</definedName>
    <definedName name="wtre" localSheetId="0" hidden="1">{#N/A,#N/A,FALSE,"Aging Summary";#N/A,#N/A,FALSE,"Ratio Analysis";#N/A,#N/A,FALSE,"Test 120 Day Accts";#N/A,#N/A,FALSE,"Tickmarks"}</definedName>
    <definedName name="wtre" localSheetId="1" hidden="1">{#N/A,#N/A,FALSE,"Aging Summary";#N/A,#N/A,FALSE,"Ratio Analysis";#N/A,#N/A,FALSE,"Test 120 Day Accts";#N/A,#N/A,FALSE,"Tickmarks"}</definedName>
    <definedName name="wtre" hidden="1">{#N/A,#N/A,FALSE,"Aging Summary";#N/A,#N/A,FALSE,"Ratio Analysis";#N/A,#N/A,FALSE,"Test 120 Day Accts";#N/A,#N/A,FALSE,"Tickmarks"}</definedName>
    <definedName name="ww" localSheetId="0" hidden="1">{#N/A,#N/A,FALSE,"Aging Summary";#N/A,#N/A,FALSE,"Ratio Analysis";#N/A,#N/A,FALSE,"Test 120 Day Accts";#N/A,#N/A,FALSE,"Tickmarks"}</definedName>
    <definedName name="ww" localSheetId="1" hidden="1">{#N/A,#N/A,FALSE,"Aging Summary";#N/A,#N/A,FALSE,"Ratio Analysis";#N/A,#N/A,FALSE,"Test 120 Day Accts";#N/A,#N/A,FALSE,"Tickmarks"}</definedName>
    <definedName name="ww" hidden="1">{#N/A,#N/A,FALSE,"Aging Summary";#N/A,#N/A,FALSE,"Ratio Analysis";#N/A,#N/A,FALSE,"Test 120 Day Accts";#N/A,#N/A,FALSE,"Tickmarks"}</definedName>
    <definedName name="x" hidden="1">'[19]#¡REF'!$A$2:$F$2</definedName>
    <definedName name="xcv" localSheetId="0" hidden="1">{"Tuloslaskelma nim",#N/A,FALSE,"Nimellinen";"Rahoituslaskelma nim",#N/A,FALSE,"Nimellinen";"Tase nim",#N/A,FALSE,"Nimellinen"}</definedName>
    <definedName name="xcv" localSheetId="1" hidden="1">{"Tuloslaskelma nim",#N/A,FALSE,"Nimellinen";"Rahoituslaskelma nim",#N/A,FALSE,"Nimellinen";"Tase nim",#N/A,FALSE,"Nimellinen"}</definedName>
    <definedName name="xcv" hidden="1">{"Tuloslaskelma nim",#N/A,FALSE,"Nimellinen";"Rahoituslaskelma nim",#N/A,FALSE,"Nimellinen";"Tase nim",#N/A,FALSE,"Nimellinen"}</definedName>
    <definedName name="xcvxcv" localSheetId="0" hidden="1">{"Tunnusluku raportti",#N/A,FALSE,"Tunnusluvut"}</definedName>
    <definedName name="xcvxcv" localSheetId="1" hidden="1">{"Tunnusluku raportti",#N/A,FALSE,"Tunnusluvut"}</definedName>
    <definedName name="xcvxcv" hidden="1">{"Tunnusluku raportti",#N/A,FALSE,"Tunnusluvut"}</definedName>
    <definedName name="xcvxcvdsf" localSheetId="0" hidden="1">{"Tunnusluku raportti",#N/A,FALSE,"Tunnusluvut"}</definedName>
    <definedName name="xcvxcvdsf" localSheetId="1" hidden="1">{"Tunnusluku raportti",#N/A,FALSE,"Tunnusluvut"}</definedName>
    <definedName name="xcvxcvdsf" hidden="1">{"Tunnusluku raportti",#N/A,FALSE,"Tunnusluvut"}</definedName>
    <definedName name="XRefCopyRangeCount" hidden="1">1</definedName>
    <definedName name="yas" localSheetId="0" hidden="1">#REF!</definedName>
    <definedName name="yas" localSheetId="1" hidden="1">#REF!</definedName>
    <definedName name="yas" hidden="1">#REF!</definedName>
    <definedName name="yasin" localSheetId="0" hidden="1">#REF!</definedName>
    <definedName name="yasin" localSheetId="1" hidden="1">#REF!</definedName>
    <definedName name="yasin" hidden="1">#REF!</definedName>
    <definedName name="yiuhlhjkkggffds" localSheetId="0" hidden="1">{"kuvat 1",#N/A,FALSE,"Kuvat";"kuvat 2",#N/A,FALSE,"Kuvat"}</definedName>
    <definedName name="yiuhlhjkkggffds" localSheetId="1" hidden="1">{"kuvat 1",#N/A,FALSE,"Kuvat";"kuvat 2",#N/A,FALSE,"Kuvat"}</definedName>
    <definedName name="yiuhlhjkkggffds" hidden="1">{"kuvat 1",#N/A,FALSE,"Kuvat";"kuvat 2",#N/A,FALSE,"Kuvat"}</definedName>
    <definedName name="yvk" localSheetId="0" hidden="1">{"'Market &amp; Company Profile'!$H$24:$I$25"}</definedName>
    <definedName name="yvk" localSheetId="1" hidden="1">{"'Market &amp; Company Profile'!$H$24:$I$25"}</definedName>
    <definedName name="yvk" hidden="1">{"'Market &amp; Company Profile'!$H$24:$I$25"}</definedName>
    <definedName name="yyyjjjj" localSheetId="0" hidden="1">{#N/A,#N/A,FALSE,"Себестоимсть-97"}</definedName>
    <definedName name="yyyjjjj" localSheetId="1" hidden="1">{#N/A,#N/A,FALSE,"Себестоимсть-97"}</definedName>
    <definedName name="yyyjjjj" hidden="1">{#N/A,#N/A,FALSE,"Себестоимсть-97"}</definedName>
    <definedName name="z" hidden="1">{"'РП (2)'!$A$5:$S$150"}</definedName>
    <definedName name="Z_00F33AC1_9115_11D7_827F_00104BBA10B0_.wvu.Cols" hidden="1">#REF!,#REF!,#REF!</definedName>
    <definedName name="Z_18E0A45A_F64C_11D3_90C7_000062A15C1A_.wvu.Cols" hidden="1">#REF!</definedName>
    <definedName name="Z_18E0A45A_F64C_11D3_90C7_000062A15C1A_.wvu.FilterData" hidden="1">#REF!</definedName>
    <definedName name="Z_18E0A45A_F64C_11D3_90C7_000062A15C1A_.wvu.PrintTitles" hidden="1">#REF!</definedName>
    <definedName name="Z_1C3AD0CD_BF0C_4C4E_9071_158A2F5215E2_.wvu.Rows" localSheetId="0" hidden="1">#REF!,#REF!,#REF!</definedName>
    <definedName name="Z_1C3AD0CD_BF0C_4C4E_9071_158A2F5215E2_.wvu.Rows" localSheetId="1" hidden="1">#REF!,#REF!,#REF!</definedName>
    <definedName name="Z_1C3AD0CD_BF0C_4C4E_9071_158A2F5215E2_.wvu.Rows" hidden="1">#REF!,#REF!,#REF!</definedName>
    <definedName name="Z_1C924C38_EF3C_46E3_B644_4D9C77157A7A_.wvu.Cols" localSheetId="0" hidden="1">#REF!</definedName>
    <definedName name="Z_1C924C38_EF3C_46E3_B644_4D9C77157A7A_.wvu.Cols" localSheetId="1" hidden="1">#REF!</definedName>
    <definedName name="Z_1C924C38_EF3C_46E3_B644_4D9C77157A7A_.wvu.Cols" hidden="1">#REF!</definedName>
    <definedName name="Z_270BB401_5236_11D4_BB54_0050044E0CFA_.wvu.Cols" localSheetId="0" hidden="1">#REF!,#REF!,#REF!,#REF!</definedName>
    <definedName name="Z_270BB401_5236_11D4_BB54_0050044E0CFA_.wvu.Cols" localSheetId="1" hidden="1">#REF!,#REF!,#REF!,#REF!</definedName>
    <definedName name="Z_270BB401_5236_11D4_BB54_0050044E0CFA_.wvu.Cols" hidden="1">#REF!,#REF!,#REF!,#REF!</definedName>
    <definedName name="Z_270BB401_5236_11D4_BB54_0050044E0CFA_.wvu.FilterData" localSheetId="0" hidden="1">#REF!</definedName>
    <definedName name="Z_270BB401_5236_11D4_BB54_0050044E0CFA_.wvu.FilterData" localSheetId="1" hidden="1">#REF!</definedName>
    <definedName name="Z_270BB401_5236_11D4_BB54_0050044E0CFA_.wvu.FilterData" hidden="1">#REF!</definedName>
    <definedName name="Z_270BB401_5236_11D4_BB54_0050044E0CFA_.wvu.PrintArea" localSheetId="0" hidden="1">#REF!</definedName>
    <definedName name="Z_270BB401_5236_11D4_BB54_0050044E0CFA_.wvu.PrintArea" localSheetId="1" hidden="1">#REF!</definedName>
    <definedName name="Z_270BB401_5236_11D4_BB54_0050044E0CFA_.wvu.PrintArea" hidden="1">#REF!</definedName>
    <definedName name="Z_270BB401_5236_11D4_BB54_0050044E0CFA_.wvu.PrintTitles" localSheetId="0" hidden="1">#REF!</definedName>
    <definedName name="Z_270BB401_5236_11D4_BB54_0050044E0CFA_.wvu.PrintTitles" localSheetId="1" hidden="1">#REF!</definedName>
    <definedName name="Z_270BB401_5236_11D4_BB54_0050044E0CFA_.wvu.PrintTitles" hidden="1">#REF!</definedName>
    <definedName name="Z_270BB401_5236_11D4_BB54_0050044E0CFA_.wvu.Rows" localSheetId="0" hidden="1">#REF!,#REF!</definedName>
    <definedName name="Z_270BB401_5236_11D4_BB54_0050044E0CFA_.wvu.Rows" localSheetId="1" hidden="1">#REF!,#REF!</definedName>
    <definedName name="Z_270BB401_5236_11D4_BB54_0050044E0CFA_.wvu.Rows" hidden="1">#REF!,#REF!</definedName>
    <definedName name="Z_37A59B27_C76D_4E84_8164_B3D5C7AFADBB_.wvu.Cols" localSheetId="0" hidden="1">#REF!</definedName>
    <definedName name="Z_37A59B27_C76D_4E84_8164_B3D5C7AFADBB_.wvu.Cols" localSheetId="1" hidden="1">#REF!</definedName>
    <definedName name="Z_37A59B27_C76D_4E84_8164_B3D5C7AFADBB_.wvu.Cols" hidden="1">#REF!</definedName>
    <definedName name="Z_459307F8_6389_46B9_82E6_66722086F9FD_.wvu.Cols" localSheetId="0" hidden="1">#REF!</definedName>
    <definedName name="Z_459307F8_6389_46B9_82E6_66722086F9FD_.wvu.Cols" localSheetId="1" hidden="1">#REF!</definedName>
    <definedName name="Z_459307F8_6389_46B9_82E6_66722086F9FD_.wvu.Cols" hidden="1">#REF!</definedName>
    <definedName name="Z_459307F8_6389_46B9_82E6_66722086F9FD_.wvu.Rows" localSheetId="0" hidden="1">#REF!</definedName>
    <definedName name="Z_459307F8_6389_46B9_82E6_66722086F9FD_.wvu.Rows" localSheetId="1" hidden="1">#REF!</definedName>
    <definedName name="Z_459307F8_6389_46B9_82E6_66722086F9FD_.wvu.Rows" hidden="1">#REF!</definedName>
    <definedName name="Z_52E160AF_8FCC_11D5_AF41_00105A2E3116_.wvu.Cols" localSheetId="0" hidden="1">#REF!</definedName>
    <definedName name="Z_52E160AF_8FCC_11D5_AF41_00105A2E3116_.wvu.Cols" localSheetId="1" hidden="1">#REF!</definedName>
    <definedName name="Z_52E160AF_8FCC_11D5_AF41_00105A2E3116_.wvu.Cols" hidden="1">#REF!</definedName>
    <definedName name="Z_9673D06C_8E2D_4E41_BE89_13756C9C3BAE_.wvu.PrintArea" localSheetId="0" hidden="1">#REF!</definedName>
    <definedName name="Z_9673D06C_8E2D_4E41_BE89_13756C9C3BAE_.wvu.PrintArea" localSheetId="1" hidden="1">#REF!</definedName>
    <definedName name="Z_9673D06C_8E2D_4E41_BE89_13756C9C3BAE_.wvu.PrintArea" hidden="1">#REF!</definedName>
    <definedName name="Z_9F4E9141_41FC_4B2C_AC1F_EC647474A564_.wvu.PrintArea" localSheetId="0" hidden="1">#REF!</definedName>
    <definedName name="Z_9F4E9141_41FC_4B2C_AC1F_EC647474A564_.wvu.PrintArea" localSheetId="1" hidden="1">#REF!</definedName>
    <definedName name="Z_9F4E9141_41FC_4B2C_AC1F_EC647474A564_.wvu.PrintArea" hidden="1">#REF!</definedName>
    <definedName name="Z_9F4E9141_41FC_4B2C_AC1F_EC647474A564_.wvu.Rows" localSheetId="0" hidden="1">#REF!</definedName>
    <definedName name="Z_9F4E9141_41FC_4B2C_AC1F_EC647474A564_.wvu.Rows" localSheetId="1" hidden="1">#REF!</definedName>
    <definedName name="Z_9F4E9141_41FC_4B2C_AC1F_EC647474A564_.wvu.Rows" hidden="1">#REF!</definedName>
    <definedName name="Z_A0AC4B42_5259_11D4_B5FE_00C04FC949BF_.wvu.Cols" localSheetId="0" hidden="1">#REF!,#REF!,#REF!,#REF!</definedName>
    <definedName name="Z_A0AC4B42_5259_11D4_B5FE_00C04FC949BF_.wvu.Cols" localSheetId="1" hidden="1">#REF!,#REF!,#REF!,#REF!</definedName>
    <definedName name="Z_A0AC4B42_5259_11D4_B5FE_00C04FC949BF_.wvu.Cols" hidden="1">#REF!,#REF!,#REF!,#REF!</definedName>
    <definedName name="Z_A0AC4B42_5259_11D4_B5FE_00C04FC949BF_.wvu.FilterData" localSheetId="0" hidden="1">#REF!</definedName>
    <definedName name="Z_A0AC4B42_5259_11D4_B5FE_00C04FC949BF_.wvu.FilterData" localSheetId="1" hidden="1">#REF!</definedName>
    <definedName name="Z_A0AC4B42_5259_11D4_B5FE_00C04FC949BF_.wvu.FilterData" hidden="1">#REF!</definedName>
    <definedName name="Z_A0AC4B42_5259_11D4_B5FE_00C04FC949BF_.wvu.PrintArea" localSheetId="0" hidden="1">#REF!</definedName>
    <definedName name="Z_A0AC4B42_5259_11D4_B5FE_00C04FC949BF_.wvu.PrintArea" localSheetId="1" hidden="1">#REF!</definedName>
    <definedName name="Z_A0AC4B42_5259_11D4_B5FE_00C04FC949BF_.wvu.PrintArea" hidden="1">#REF!</definedName>
    <definedName name="Z_A0AC4B42_5259_11D4_B5FE_00C04FC949BF_.wvu.PrintTitles" localSheetId="0" hidden="1">#REF!</definedName>
    <definedName name="Z_A0AC4B42_5259_11D4_B5FE_00C04FC949BF_.wvu.PrintTitles" localSheetId="1" hidden="1">#REF!</definedName>
    <definedName name="Z_A0AC4B42_5259_11D4_B5FE_00C04FC949BF_.wvu.PrintTitles" hidden="1">#REF!</definedName>
    <definedName name="Z_A0AC4B42_5259_11D4_B5FE_00C04FC949BF_.wvu.Rows" localSheetId="0" hidden="1">#REF!,#REF!,#REF!,#REF!,#REF!,#REF!,#REF!</definedName>
    <definedName name="Z_A0AC4B42_5259_11D4_B5FE_00C04FC949BF_.wvu.Rows" localSheetId="1" hidden="1">#REF!,#REF!,#REF!,#REF!,#REF!,#REF!,#REF!</definedName>
    <definedName name="Z_A0AC4B42_5259_11D4_B5FE_00C04FC949BF_.wvu.Rows" hidden="1">#REF!,#REF!,#REF!,#REF!,#REF!,#REF!,#REF!</definedName>
    <definedName name="Z_A6168485_6886_4592_BB13_07B9E683E6FB_.wvu.Cols" localSheetId="0" hidden="1">#REF!</definedName>
    <definedName name="Z_A6168485_6886_4592_BB13_07B9E683E6FB_.wvu.Cols" localSheetId="1" hidden="1">#REF!</definedName>
    <definedName name="Z_A6168485_6886_4592_BB13_07B9E683E6FB_.wvu.Cols" hidden="1">#REF!</definedName>
    <definedName name="Z_A6168485_6886_4592_BB13_07B9E683E6FB_.wvu.FilterData" localSheetId="0" hidden="1">#REF!</definedName>
    <definedName name="Z_A6168485_6886_4592_BB13_07B9E683E6FB_.wvu.FilterData" localSheetId="1" hidden="1">#REF!</definedName>
    <definedName name="Z_A6168485_6886_4592_BB13_07B9E683E6FB_.wvu.FilterData" hidden="1">#REF!</definedName>
    <definedName name="Z_A6168485_6886_4592_BB13_07B9E683E6FB_.wvu.PrintArea" localSheetId="0" hidden="1">#REF!</definedName>
    <definedName name="Z_A6168485_6886_4592_BB13_07B9E683E6FB_.wvu.PrintArea" localSheetId="1" hidden="1">#REF!</definedName>
    <definedName name="Z_A6168485_6886_4592_BB13_07B9E683E6FB_.wvu.PrintArea" hidden="1">#REF!</definedName>
    <definedName name="Z_A6168485_6886_4592_BB13_07B9E683E6FB_.wvu.PrintTitles" localSheetId="0" hidden="1">#REF!</definedName>
    <definedName name="Z_A6168485_6886_4592_BB13_07B9E683E6FB_.wvu.PrintTitles" localSheetId="1" hidden="1">#REF!</definedName>
    <definedName name="Z_A6168485_6886_4592_BB13_07B9E683E6FB_.wvu.PrintTitles" hidden="1">#REF!</definedName>
    <definedName name="Z_A6168485_6886_4592_BB13_07B9E683E6FB_.wvu.Rows" localSheetId="0" hidden="1">#REF!,#REF!,#REF!,#REF!,#REF!</definedName>
    <definedName name="Z_A6168485_6886_4592_BB13_07B9E683E6FB_.wvu.Rows" localSheetId="1" hidden="1">#REF!,#REF!,#REF!,#REF!,#REF!</definedName>
    <definedName name="Z_A6168485_6886_4592_BB13_07B9E683E6FB_.wvu.Rows" hidden="1">#REF!,#REF!,#REF!,#REF!,#REF!</definedName>
    <definedName name="Z_D0FC81D9_872A_11D6_B808_0010DC239F6A_.wvu.Cols" localSheetId="0" hidden="1">#REF!</definedName>
    <definedName name="Z_D0FC81D9_872A_11D6_B808_0010DC239F6A_.wvu.Cols" localSheetId="1" hidden="1">#REF!</definedName>
    <definedName name="Z_D0FC81D9_872A_11D6_B808_0010DC239F6A_.wvu.Cols" hidden="1">#REF!</definedName>
    <definedName name="Z_D0FC81D9_872A_11D6_B808_0010DC239F6A_.wvu.FilterData" localSheetId="0" hidden="1">#REF!</definedName>
    <definedName name="Z_D0FC81D9_872A_11D6_B808_0010DC239F6A_.wvu.FilterData" localSheetId="1" hidden="1">#REF!</definedName>
    <definedName name="Z_D0FC81D9_872A_11D6_B808_0010DC239F6A_.wvu.FilterData" hidden="1">#REF!</definedName>
    <definedName name="Z_D0FC81D9_872A_11D6_B808_0010DC239F6A_.wvu.PrintArea" localSheetId="0" hidden="1">#REF!</definedName>
    <definedName name="Z_D0FC81D9_872A_11D6_B808_0010DC239F6A_.wvu.PrintArea" localSheetId="1" hidden="1">#REF!</definedName>
    <definedName name="Z_D0FC81D9_872A_11D6_B808_0010DC239F6A_.wvu.PrintArea" hidden="1">#REF!</definedName>
    <definedName name="Z_D0FC81D9_872A_11D6_B808_0010DC239F6A_.wvu.PrintTitles" localSheetId="0" hidden="1">#REF!</definedName>
    <definedName name="Z_D0FC81D9_872A_11D6_B808_0010DC239F6A_.wvu.PrintTitles" localSheetId="1" hidden="1">#REF!</definedName>
    <definedName name="Z_D0FC81D9_872A_11D6_B808_0010DC239F6A_.wvu.PrintTitles" hidden="1">#REF!</definedName>
    <definedName name="Z_D0FC81D9_872A_11D6_B808_0010DC239F6A_.wvu.Rows" localSheetId="0" hidden="1">#REF!,#REF!,#REF!,#REF!,#REF!</definedName>
    <definedName name="Z_D0FC81D9_872A_11D6_B808_0010DC239F6A_.wvu.Rows" localSheetId="1" hidden="1">#REF!,#REF!,#REF!,#REF!,#REF!</definedName>
    <definedName name="Z_D0FC81D9_872A_11D6_B808_0010DC239F6A_.wvu.Rows" hidden="1">#REF!,#REF!,#REF!,#REF!,#REF!</definedName>
    <definedName name="Z_FA0D2A17_1C02_11D8_848D_00021BF19BDB_.wvu.FilterData" localSheetId="0" hidden="1">#REF!</definedName>
    <definedName name="Z_FA0D2A17_1C02_11D8_848D_00021BF19BDB_.wvu.FilterData" localSheetId="1" hidden="1">#REF!</definedName>
    <definedName name="Z_FA0D2A17_1C02_11D8_848D_00021BF19BDB_.wvu.FilterData" hidden="1">#REF!</definedName>
    <definedName name="zsd" localSheetId="0" hidden="1">{#N/A,#N/A,FALSE,"Aging Summary";#N/A,#N/A,FALSE,"Ratio Analysis";#N/A,#N/A,FALSE,"Test 120 Day Accts";#N/A,#N/A,FALSE,"Tickmarks"}</definedName>
    <definedName name="zsd" localSheetId="1" hidden="1">{#N/A,#N/A,FALSE,"Aging Summary";#N/A,#N/A,FALSE,"Ratio Analysis";#N/A,#N/A,FALSE,"Test 120 Day Accts";#N/A,#N/A,FALSE,"Tickmarks"}</definedName>
    <definedName name="zsd" hidden="1">{#N/A,#N/A,FALSE,"Aging Summary";#N/A,#N/A,FALSE,"Ratio Analysis";#N/A,#N/A,FALSE,"Test 120 Day Accts";#N/A,#N/A,FALSE,"Tickmarks"}</definedName>
    <definedName name="zzz" hidden="1">{"'РП (2)'!$A$5:$S$150"}</definedName>
    <definedName name="ааа" localSheetId="0" hidden="1">{#N/A,#N/A,FALSE,"Aging Summary";#N/A,#N/A,FALSE,"Ratio Analysis";#N/A,#N/A,FALSE,"Test 120 Day Accts";#N/A,#N/A,FALSE,"Tickmarks"}</definedName>
    <definedName name="ааа" localSheetId="1" hidden="1">{#N/A,#N/A,FALSE,"Aging Summary";#N/A,#N/A,FALSE,"Ratio Analysis";#N/A,#N/A,FALSE,"Test 120 Day Accts";#N/A,#N/A,FALSE,"Tickmarks"}</definedName>
    <definedName name="ааа" hidden="1">{#N/A,#N/A,FALSE,"Aging Summary";#N/A,#N/A,FALSE,"Ratio Analysis";#N/A,#N/A,FALSE,"Test 120 Day Accts";#N/A,#N/A,FALSE,"Tickmarks"}</definedName>
    <definedName name="аааа" hidden="1">{"'РП (2)'!$A$5:$S$150"}</definedName>
    <definedName name="аааааа" hidden="1">{"'РП (2)'!$A$5:$S$150"}</definedName>
    <definedName name="абакан" hidden="1">{"'РП (2)'!$A$5:$S$150"}</definedName>
    <definedName name="абв" hidden="1">{"'РП (2)'!$A$5:$S$150"}</definedName>
    <definedName name="ав" localSheetId="0" hidden="1">#REF!</definedName>
    <definedName name="ав" localSheetId="1" hidden="1">#REF!</definedName>
    <definedName name="ав" hidden="1">#REF!</definedName>
    <definedName name="авпва" localSheetId="0" hidden="1">{"'D'!$A$1:$E$13"}</definedName>
    <definedName name="авпва" localSheetId="1" hidden="1">{"'D'!$A$1:$E$13"}</definedName>
    <definedName name="авпва" hidden="1">{"'D'!$A$1:$E$13"}</definedName>
    <definedName name="авпвап" localSheetId="0" hidden="1">#REF!</definedName>
    <definedName name="авпвап" localSheetId="1" hidden="1">#REF!</definedName>
    <definedName name="авпвап" hidden="1">#REF!</definedName>
    <definedName name="аж" hidden="1">{"'РП (2)'!$A$5:$S$150"}</definedName>
    <definedName name="алормж" hidden="1">{"'РП (2)'!$A$5:$S$150"}</definedName>
    <definedName name="ан" hidden="1">{"'РП (2)'!$A$5:$S$150"}</definedName>
    <definedName name="апап" localSheetId="0" hidden="1">{"AnalRSA",#N/A,TRUE,"PL-Anal";"AnalIAS",#N/A,TRUE,"PL-Anal"}</definedName>
    <definedName name="апап" localSheetId="1" hidden="1">{"AnalRSA",#N/A,TRUE,"PL-Anal";"AnalIAS",#N/A,TRUE,"PL-Anal"}</definedName>
    <definedName name="апап" hidden="1">{"AnalRSA",#N/A,TRUE,"PL-Anal";"AnalIAS",#N/A,TRUE,"PL-Anal"}</definedName>
    <definedName name="апва" hidden="1">{"'РП (2)'!$A$5:$S$150"}</definedName>
    <definedName name="апкп" hidden="1">{"'РП (2)'!$A$5:$S$150"}</definedName>
    <definedName name="апр" hidden="1">{"'РП (2)'!$A$5:$S$150"}</definedName>
    <definedName name="апрель" hidden="1">{"'РП (2)'!$A$5:$S$150"}</definedName>
    <definedName name="арложлд" hidden="1">{"'РП (2)'!$A$5:$S$150"}</definedName>
    <definedName name="арыщдр" hidden="1">{"'РП (2)'!$A$5:$S$150"}</definedName>
    <definedName name="ас" hidden="1">{"'РП (2)'!$A$5:$S$150"}</definedName>
    <definedName name="балбесы" hidden="1">{"'РП (2)'!$A$5:$S$150"}</definedName>
    <definedName name="балда" hidden="1">{"'РП (2)'!$A$5:$S$150"}</definedName>
    <definedName name="баобес" hidden="1">{"'РП (2)'!$A$5:$S$150"}</definedName>
    <definedName name="ббб" hidden="1">{"'РП (2)'!$A$5:$S$150"}</definedName>
    <definedName name="бдр" localSheetId="0" hidden="1">{"'РП (2)'!$A$5:$S$150"}</definedName>
    <definedName name="бдр" localSheetId="1" hidden="1">{"'РП (2)'!$A$5:$S$150"}</definedName>
    <definedName name="бдр" hidden="1">{"'РП (2)'!$A$5:$S$150"}</definedName>
    <definedName name="бипр" hidden="1">{"'РП (2)'!$A$5:$S$150"}</definedName>
    <definedName name="бля" hidden="1">{"'РП (2)'!$A$5:$S$150"}</definedName>
    <definedName name="Бро" hidden="1">{"'РП (2)'!$A$5:$S$150"}</definedName>
    <definedName name="БТ" hidden="1">{"'РП (2)'!$A$5:$S$150"}</definedName>
    <definedName name="бухг.фин.показ" hidden="1">{"'РП (2)'!$A$5:$S$150"}</definedName>
    <definedName name="бю." hidden="1">{"'РП (2)'!$A$5:$S$150"}</definedName>
    <definedName name="бюджет" localSheetId="0" hidden="1">{"'РП (2)'!$A$5:$S$150"}</definedName>
    <definedName name="бюджет" localSheetId="1" hidden="1">{"'РП (2)'!$A$5:$S$150"}</definedName>
    <definedName name="бюджет" hidden="1">{"'РП (2)'!$A$5:$S$150"}</definedName>
    <definedName name="бюджет2" hidden="1">{"'РП (2)'!$A$5:$S$150"}</definedName>
    <definedName name="бюджетик" hidden="1">{"'РП (2)'!$A$5:$S$150"}</definedName>
    <definedName name="бюст" hidden="1">{"'РП (2)'!$A$5:$S$150"}</definedName>
    <definedName name="вадло" hidden="1">{"'РП (2)'!$A$5:$S$150"}</definedName>
    <definedName name="ваен" hidden="1">{"'РП (2)'!$A$5:$S$150"}</definedName>
    <definedName name="Валя" hidden="1">{"'РП (2)'!$A$5:$S$150"}</definedName>
    <definedName name="вап" localSheetId="0" hidden="1">#REF!</definedName>
    <definedName name="вап" localSheetId="1" hidden="1">#REF!</definedName>
    <definedName name="вап" hidden="1">#REF!</definedName>
    <definedName name="вапр" hidden="1">{"'РП (2)'!$A$5:$S$150"}</definedName>
    <definedName name="Вариант3" hidden="1">{"'РП (2)'!$A$5:$S$150"}</definedName>
    <definedName name="ваф" localSheetId="0" hidden="1">{"'РП (2)'!$A$5:$S$150"}</definedName>
    <definedName name="ваф" localSheetId="1" hidden="1">{"'РП (2)'!$A$5:$S$150"}</definedName>
    <definedName name="ваф" hidden="1">{"'РП (2)'!$A$5:$S$150"}</definedName>
    <definedName name="вва" localSheetId="0" hidden="1">#REF!</definedName>
    <definedName name="вва" localSheetId="1" hidden="1">#REF!</definedName>
    <definedName name="вва" hidden="1">#REF!</definedName>
    <definedName name="ввв" hidden="1">{"'РП (2)'!$A$5:$S$150"}</definedName>
    <definedName name="вввввввв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вввввв" localSheetId="1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вввввв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ввввввв" hidden="1">{"'РП (2)'!$A$5:$S$150"}</definedName>
    <definedName name="видсс" localSheetId="0" hidden="1">{#N/A,#N/A,FALSE,"Себестоимсть-97"}</definedName>
    <definedName name="видсс" localSheetId="1" hidden="1">{#N/A,#N/A,FALSE,"Себестоимсть-97"}</definedName>
    <definedName name="видсс" hidden="1">{#N/A,#N/A,FALSE,"Себестоимсть-97"}</definedName>
    <definedName name="вла" localSheetId="0" hidden="1">{#N/A,#N/A,FALSE,"Aging Summary";#N/A,#N/A,FALSE,"Ratio Analysis";#N/A,#N/A,FALSE,"Test 120 Day Accts";#N/A,#N/A,FALSE,"Tickmarks"}</definedName>
    <definedName name="вла" localSheetId="1" hidden="1">{#N/A,#N/A,FALSE,"Aging Summary";#N/A,#N/A,FALSE,"Ratio Analysis";#N/A,#N/A,FALSE,"Test 120 Day Accts";#N/A,#N/A,FALSE,"Tickmarks"}</definedName>
    <definedName name="вла" hidden="1">{#N/A,#N/A,FALSE,"Aging Summary";#N/A,#N/A,FALSE,"Ratio Analysis";#N/A,#N/A,FALSE,"Test 120 Day Accts";#N/A,#N/A,FALSE,"Tickmarks"}</definedName>
    <definedName name="волчара" hidden="1">{"'РП (2)'!$A$5:$S$150"}</definedName>
    <definedName name="вс" localSheetId="0" hidden="1">{#N/A,#N/A,FALSE,"Aging Summary";#N/A,#N/A,FALSE,"Ratio Analysis";#N/A,#N/A,FALSE,"Test 120 Day Accts";#N/A,#N/A,FALSE,"Tickmarks"}</definedName>
    <definedName name="вс" localSheetId="1" hidden="1">{#N/A,#N/A,FALSE,"Aging Summary";#N/A,#N/A,FALSE,"Ratio Analysis";#N/A,#N/A,FALSE,"Test 120 Day Accts";#N/A,#N/A,FALSE,"Tickmarks"}</definedName>
    <definedName name="вс" hidden="1">{#N/A,#N/A,FALSE,"Aging Summary";#N/A,#N/A,FALSE,"Ratio Analysis";#N/A,#N/A,FALSE,"Test 120 Day Accts";#N/A,#N/A,FALSE,"Tickmarks"}</definedName>
    <definedName name="все" hidden="1">{"'РП (2)'!$A$5:$S$150"}</definedName>
    <definedName name="вуув" localSheetId="0" hidden="1">{#N/A,#N/A,TRUE,"Лист1";#N/A,#N/A,TRUE,"Лист2";#N/A,#N/A,TRUE,"Лист3"}</definedName>
    <definedName name="вуув" localSheetId="1" hidden="1">{#N/A,#N/A,TRUE,"Лист1";#N/A,#N/A,TRUE,"Лист2";#N/A,#N/A,TRUE,"Лист3"}</definedName>
    <definedName name="вуув" hidden="1">{#N/A,#N/A,TRUE,"Лист1";#N/A,#N/A,TRUE,"Лист2";#N/A,#N/A,TRUE,"Лист3"}</definedName>
    <definedName name="га" hidden="1">{"'РП (2)'!$A$5:$S$150"}</definedName>
    <definedName name="гав" hidden="1">{"'РП (2)'!$A$5:$S$150"}</definedName>
    <definedName name="гг" localSheetId="0" hidden="1">{#N/A,#N/A,FALSE,"Virgin Flightdeck"}</definedName>
    <definedName name="гг" localSheetId="1" hidden="1">{#N/A,#N/A,FALSE,"Virgin Flightdeck"}</definedName>
    <definedName name="гг" hidden="1">{#N/A,#N/A,FALSE,"Virgin Flightdeck"}</definedName>
    <definedName name="гггг" hidden="1">{"'РП (2)'!$A$5:$S$150"}</definedName>
    <definedName name="го" hidden="1">{"'РП (2)'!$A$5:$S$150"}</definedName>
    <definedName name="грприрцфв00ав98" localSheetId="0" hidden="1">{#N/A,#N/A,TRUE,"Лист1";#N/A,#N/A,TRUE,"Лист2";#N/A,#N/A,TRUE,"Лист3"}</definedName>
    <definedName name="грприрцфв00ав98" localSheetId="1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0" hidden="1">{#N/A,#N/A,TRUE,"Лист1";#N/A,#N/A,TRUE,"Лист2";#N/A,#N/A,TRUE,"Лист3"}</definedName>
    <definedName name="грфинцкавг98Х" localSheetId="1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а" hidden="1">{"'РП (2)'!$A$5:$S$150"}</definedName>
    <definedName name="дбдбд" localSheetId="0" hidden="1">#REF!</definedName>
    <definedName name="дбдбд" localSheetId="1" hidden="1">#REF!</definedName>
    <definedName name="дбдбд" hidden="1">#REF!</definedName>
    <definedName name="ддд" hidden="1">{"'РП (2)'!$A$5:$S$150"}</definedName>
    <definedName name="дддд" localSheetId="0" hidden="1">#REF!</definedName>
    <definedName name="дддд" localSheetId="1" hidden="1">#REF!</definedName>
    <definedName name="дддд" hidden="1">#REF!</definedName>
    <definedName name="ддддд" hidden="1">{"'РП (2)'!$A$5:$S$150"}</definedName>
    <definedName name="ди" hidden="1">{"'РП (2)'!$A$5:$S$150"}</definedName>
    <definedName name="динели" hidden="1">{"'РП (2)'!$A$5:$S$150"}</definedName>
    <definedName name="дло" hidden="1">{"'РП (2)'!$A$5:$S$150"}</definedName>
    <definedName name="длошсмидш" hidden="1">{"'РП (2)'!$A$5:$S$150"}</definedName>
    <definedName name="длэз" hidden="1">{"'РП (2)'!$A$5:$S$150"}</definedName>
    <definedName name="до" hidden="1">#REF!</definedName>
    <definedName name="дон" hidden="1">{"'РП (2)'!$A$5:$S$150"}</definedName>
    <definedName name="дрлж" hidden="1">{"'РП (2)'!$A$5:$S$150"}</definedName>
    <definedName name="дураки" hidden="1">{"'РП (2)'!$A$5:$S$150"}</definedName>
    <definedName name="дурк" hidden="1">{"'РП (2)'!$A$5:$S$150"}</definedName>
    <definedName name="дурни" hidden="1">{"'РП (2)'!$A$5:$S$150"}</definedName>
    <definedName name="дэээээ" hidden="1">{"'РП (2)'!$A$5:$S$150"}</definedName>
    <definedName name="евшие" hidden="1">{"'РП (2)'!$A$5:$S$150"}</definedName>
    <definedName name="ек" hidden="1">{"'РП (2)'!$A$5:$S$150"}</definedName>
    <definedName name="екн" hidden="1">{"'РП (2)'!$A$5:$S$150"}</definedName>
    <definedName name="еннггшшнрлопопроаоааа" localSheetId="0" hidden="1">{"'Sheet1'!$A$1:$G$85"}</definedName>
    <definedName name="еннггшшнрлопопроаоааа" localSheetId="1" hidden="1">{"'Sheet1'!$A$1:$G$85"}</definedName>
    <definedName name="еннггшшнрлопопроаоааа" hidden="1">{"'Sheet1'!$A$1:$G$85"}</definedName>
    <definedName name="ес" hidden="1">{"'РП (2)'!$A$5:$S$150"}</definedName>
    <definedName name="ещехуже" hidden="1">{"'РП (2)'!$A$5:$S$150"}</definedName>
    <definedName name="ж" hidden="1">{"'РП (2)'!$A$5:$S$150"}</definedName>
    <definedName name="жд" hidden="1">{"'РП (2)'!$A$5:$S$150"}</definedName>
    <definedName name="жддж" localSheetId="0" hidden="1">#REF!</definedName>
    <definedName name="жддж" localSheetId="1" hidden="1">#REF!</definedName>
    <definedName name="жддж" hidden="1">#REF!</definedName>
    <definedName name="ждджэ" localSheetId="0" hidden="1">#REF!</definedName>
    <definedName name="ждджэ" localSheetId="1" hidden="1">#REF!</definedName>
    <definedName name="ждджэ" hidden="1">#REF!</definedName>
    <definedName name="жжж" hidden="1">{"'РП (2)'!$A$5:$S$150"}</definedName>
    <definedName name="жжжж" hidden="1">{"'РП (2)'!$A$5:$S$150"}</definedName>
    <definedName name="жжжжж" hidden="1">{"'РП (2)'!$A$5:$S$150"}</definedName>
    <definedName name="жжжжжжжж" hidden="1">{"'РП (2)'!$A$5:$S$150"}</definedName>
    <definedName name="жжжжз" hidden="1">{"'РП (2)'!$A$5:$S$150"}</definedName>
    <definedName name="жэзщшгн" hidden="1">{"'РП (2)'!$A$5:$S$150"}</definedName>
    <definedName name="здздздзд" hidden="1">{"'РП (2)'!$A$5:$S$150"}</definedName>
    <definedName name="ззз" hidden="1">#N/A</definedName>
    <definedName name="ззззш" hidden="1">{"'РП (2)'!$A$5:$S$150"}</definedName>
    <definedName name="ззщзззщзщ" hidden="1">{"'РП (2)'!$A$5:$S$150"}</definedName>
    <definedName name="зш" hidden="1">{"'РП (2)'!$A$5:$S$150"}</definedName>
    <definedName name="зщш" hidden="1">{"'РП (2)'!$A$5:$S$150"}</definedName>
    <definedName name="зщщщ" hidden="1">{"'РП (2)'!$A$5:$S$150"}</definedName>
    <definedName name="зэки" hidden="1">{"'РП (2)'!$A$5:$S$150"}</definedName>
    <definedName name="идар" hidden="1">{"'РП (2)'!$A$5:$S$150"}</definedName>
    <definedName name="иии" hidden="1">{"'РП (2)'!$A$5:$S$150"}</definedName>
    <definedName name="им" hidden="1">{"'РП (2)'!$A$5:$S$150"}</definedName>
    <definedName name="имран" hidden="1">{"'РП (2)'!$A$5:$S$150"}</definedName>
    <definedName name="имущ1" hidden="1">{"'РП (2)'!$A$5:$S$150"}</definedName>
    <definedName name="индцкавг98" localSheetId="0" hidden="1">{#N/A,#N/A,TRUE,"Лист1";#N/A,#N/A,TRUE,"Лист2";#N/A,#N/A,TRUE,"Лист3"}</definedName>
    <definedName name="индцкавг98" localSheetId="1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тог" hidden="1">{"'РП (2)'!$A$5:$S$150"}</definedName>
    <definedName name="ить" hidden="1">{"'РП (2)'!$A$5:$S$150"}</definedName>
    <definedName name="июль" hidden="1">{"'РП (2)'!$A$5:$S$150"}</definedName>
    <definedName name="июль03" hidden="1">{"'РП (2)'!$A$5:$S$150"}</definedName>
    <definedName name="июль1" hidden="1">{"'РП (2)'!$A$5:$S$150"}</definedName>
    <definedName name="июль3" hidden="1">{"'РП (2)'!$A$5:$S$150"}</definedName>
    <definedName name="июнь" hidden="1">{"'РП (2)'!$A$5:$S$150"}</definedName>
    <definedName name="июнь5" hidden="1">{"'РП (2)'!$A$5:$S$150"}</definedName>
    <definedName name="ййй" hidden="1">{"'РП (2)'!$A$5:$S$150"}</definedName>
    <definedName name="кент" hidden="1">{"'РП (2)'!$A$5:$S$150"}</definedName>
    <definedName name="кеппппппппппп" localSheetId="0" hidden="1">{#N/A,#N/A,TRUE,"Лист1";#N/A,#N/A,TRUE,"Лист2";#N/A,#N/A,TRUE,"Лист3"}</definedName>
    <definedName name="кеппппппппппп" localSheetId="1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иселевск" hidden="1">{"'РП (2)'!$A$5:$S$150"}</definedName>
    <definedName name="кк" hidden="1">{"'РП (2)'!$A$5:$S$150"}</definedName>
    <definedName name="кккккккккккккк" hidden="1">{"'РП (2)'!$A$5:$S$150"}</definedName>
    <definedName name="коза" hidden="1">{"'РП (2)'!$A$5:$S$150"}</definedName>
    <definedName name="козел" hidden="1">{"'РП (2)'!$A$5:$S$150"}</definedName>
    <definedName name="козлы" hidden="1">{"'РП (2)'!$A$5:$S$150"}</definedName>
    <definedName name="конф" localSheetId="0" hidden="1">{"'РП (2)'!$A$5:$S$150"}</definedName>
    <definedName name="конф" localSheetId="1" hidden="1">{"'РП (2)'!$A$5:$S$150"}</definedName>
    <definedName name="конф" hidden="1">{"'РП (2)'!$A$5:$S$150"}</definedName>
    <definedName name="копия" hidden="1">{"'РП (2)'!$A$5:$S$150"}</definedName>
    <definedName name="КРАСНОЯРСК" localSheetId="0" hidden="1">{"'РП (2)'!$A$5:$S$150"}</definedName>
    <definedName name="КРАСНОЯРСК" localSheetId="1" hidden="1">{"'РП (2)'!$A$5:$S$150"}</definedName>
    <definedName name="КРАСНОЯРСК" hidden="1">{"'РП (2)'!$A$5:$S$150"}</definedName>
    <definedName name="красноярск2" hidden="1">{"'РП (2)'!$A$5:$S$150"}</definedName>
    <definedName name="Кредит" localSheetId="0" hidden="1">{"AnalRSA",#N/A,TRUE,"PL-Anal";"AnalIAS",#N/A,TRUE,"PL-Anal"}</definedName>
    <definedName name="Кредит" localSheetId="1" hidden="1">{"AnalRSA",#N/A,TRUE,"PL-Anal";"AnalIAS",#N/A,TRUE,"PL-Anal"}</definedName>
    <definedName name="Кредит" hidden="1">{"AnalRSA",#N/A,TRUE,"PL-Anal";"AnalIAS",#N/A,TRUE,"PL-Anal"}</definedName>
    <definedName name="лб" hidden="1">{"'РП (2)'!$A$5:$S$150"}</definedName>
    <definedName name="лдж" hidden="1">{"'РП (2)'!$A$5:$S$150"}</definedName>
    <definedName name="лена" hidden="1">{"'РП (2)'!$A$5:$S$150"}</definedName>
    <definedName name="ленинград" hidden="1">{"'РП (2)'!$A$5:$S$150"}</definedName>
    <definedName name="ленинск" hidden="1">{"'РП (2)'!$A$5:$S$150"}</definedName>
    <definedName name="Лизинг" hidden="1">{"'РП (2)'!$A$5:$S$150"}</definedName>
    <definedName name="лимит" localSheetId="0" hidden="1">{#N/A,#N/A,FALSE,"Себестоимсть-97"}</definedName>
    <definedName name="лимит" localSheetId="1" hidden="1">{#N/A,#N/A,FALSE,"Себестоимсть-97"}</definedName>
    <definedName name="лимит" hidden="1">{#N/A,#N/A,FALSE,"Себестоимсть-97"}</definedName>
    <definedName name="ллл" localSheetId="0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ллл" localSheetId="1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ллл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ллллт" hidden="1">{"'РП (2)'!$A$5:$S$150"}</definedName>
    <definedName name="ло" hidden="1">{"'РП (2)'!$A$5:$S$150"}</definedName>
    <definedName name="лол" hidden="1">{"'РП (2)'!$A$5:$S$150"}</definedName>
    <definedName name="лолол" localSheetId="0" hidden="1">#REF!</definedName>
    <definedName name="лолол" localSheetId="1" hidden="1">#REF!</definedName>
    <definedName name="лолол" hidden="1">#REF!</definedName>
    <definedName name="лор" hidden="1">{"'РП (2)'!$A$5:$S$150"}</definedName>
    <definedName name="май1" hidden="1">{"'РП (2)'!$A$5:$S$150"}</definedName>
    <definedName name="ман" hidden="1">{"'РП (2)'!$A$5:$S$150"}</definedName>
    <definedName name="мапор" localSheetId="0" hidden="1">{"'Sheet1'!$A$1:$G$85"}</definedName>
    <definedName name="мапор" localSheetId="1" hidden="1">{"'Sheet1'!$A$1:$G$85"}</definedName>
    <definedName name="мапор" hidden="1">{"'Sheet1'!$A$1:$G$85"}</definedName>
    <definedName name="марина" hidden="1">{"'РП (2)'!$A$5:$S$150"}</definedName>
    <definedName name="март" hidden="1">{"'РП (2)'!$A$5:$S$150"}</definedName>
    <definedName name="митинг" hidden="1">{"'РП (2)'!$A$5:$S$150"}</definedName>
    <definedName name="мм" hidden="1">{"'РП (2)'!$A$5:$S$150"}</definedName>
    <definedName name="москва" hidden="1">{"'РП (2)'!$A$5:$S$150"}</definedName>
    <definedName name="мы" hidden="1">{"'РП (2)'!$A$5:$S$150"}</definedName>
    <definedName name="надоели" hidden="1">{"'РП (2)'!$A$5:$S$150"}</definedName>
    <definedName name="нак" localSheetId="0" hidden="1">{"'Sheet1'!$A$1:$G$85"}</definedName>
    <definedName name="нак" localSheetId="1" hidden="1">{"'Sheet1'!$A$1:$G$85"}</definedName>
    <definedName name="нак" hidden="1">{"'Sheet1'!$A$1:$G$85"}</definedName>
    <definedName name="нг" localSheetId="0" hidden="1">{"'D'!$A$1:$E$13"}</definedName>
    <definedName name="нг" localSheetId="1" hidden="1">{"'D'!$A$1:$E$13"}</definedName>
    <definedName name="нг" hidden="1">{"'D'!$A$1:$E$13"}</definedName>
    <definedName name="нет" hidden="1">{"'РП (2)'!$A$5:$S$150"}</definedName>
    <definedName name="ннн" localSheetId="0" hidden="1">#REF!</definedName>
    <definedName name="ннн" localSheetId="1" hidden="1">#REF!</definedName>
    <definedName name="ннн" hidden="1">#REF!</definedName>
    <definedName name="нор" hidden="1">{"'РП (2)'!$A$5:$S$150"}</definedName>
    <definedName name="ноу" hidden="1">{"'РП (2)'!$A$5:$S$150"}</definedName>
    <definedName name="оао" hidden="1">{"'РП (2)'!$A$5:$S$150"}</definedName>
    <definedName name="обалд" hidden="1">{"'РП (2)'!$A$5:$S$150"}</definedName>
    <definedName name="_xlnm.Print_Area" localSheetId="0">стр.1_9!$A$1:$DD$132</definedName>
    <definedName name="_xlnm.Print_Area" localSheetId="1">стр.10_12!$A$1:$DE$19</definedName>
    <definedName name="Общеж." hidden="1">{"'РП (2)'!$A$5:$S$150"}</definedName>
    <definedName name="одури" hidden="1">{"'РП (2)'!$A$5:$S$150"}</definedName>
    <definedName name="ок" hidden="1">{"'РП (2)'!$A$5:$S$150"}</definedName>
    <definedName name="олол" localSheetId="0" hidden="1">#REF!</definedName>
    <definedName name="олол" localSheetId="1" hidden="1">#REF!</definedName>
    <definedName name="олол" hidden="1">#REF!</definedName>
    <definedName name="олухи" hidden="1">{"'РП (2)'!$A$5:$S$150"}</definedName>
    <definedName name="оо" localSheetId="0" hidden="1">{#N/A,#N/A,FALSE,"Virgin Flightdeck"}</definedName>
    <definedName name="оо" localSheetId="1" hidden="1">{#N/A,#N/A,FALSE,"Virgin Flightdeck"}</definedName>
    <definedName name="оо" hidden="1">{#N/A,#N/A,FALSE,"Virgin Flightdeck"}</definedName>
    <definedName name="оолдж" hidden="1">{"'РП (2)'!$A$5:$S$150"}</definedName>
    <definedName name="ооод" hidden="1">{"'РП (2)'!$A$5:$S$150"}</definedName>
    <definedName name="ооож" hidden="1">{"'РП (2)'!$A$5:$S$150"}</definedName>
    <definedName name="оооэхз" hidden="1">{"'РП (2)'!$A$5:$S$150"}</definedName>
    <definedName name="опиз" hidden="1">{"'РП (2)'!$A$5:$S$150"}</definedName>
    <definedName name="опоыо" localSheetId="0" hidden="1">#REF!</definedName>
    <definedName name="опоыо" localSheetId="1" hidden="1">#REF!</definedName>
    <definedName name="опоыо" hidden="1">#REF!</definedName>
    <definedName name="опыоо" localSheetId="0" hidden="1">#REF!</definedName>
    <definedName name="опыоо" localSheetId="1" hidden="1">#REF!</definedName>
    <definedName name="опыоо" hidden="1">#REF!</definedName>
    <definedName name="ор" hidden="1">{"'РП (2)'!$A$5:$S$150"}</definedName>
    <definedName name="ослы" hidden="1">{"'РП (2)'!$A$5:$S$150"}</definedName>
    <definedName name="оху" hidden="1">{"'РП (2)'!$A$5:$S$150"}</definedName>
    <definedName name="оштлош" hidden="1">{"'РП (2)'!$A$5:$S$150"}</definedName>
    <definedName name="ощлщл" hidden="1">{"'РП (2)'!$A$5:$S$150"}</definedName>
    <definedName name="пар" localSheetId="0" hidden="1">#REF!</definedName>
    <definedName name="пар" localSheetId="1" hidden="1">#REF!</definedName>
    <definedName name="пар" hidden="1">#REF!</definedName>
    <definedName name="пвап" localSheetId="0" hidden="1">#REF!</definedName>
    <definedName name="пвап" localSheetId="1" hidden="1">#REF!</definedName>
    <definedName name="пвап" hidden="1">#REF!</definedName>
    <definedName name="пе" hidden="1">{"'РП (2)'!$A$5:$S$150"}</definedName>
    <definedName name="пени_штрафы_Нпроверки" hidden="1">{"'РП (2)'!$A$5:$S$150"}</definedName>
    <definedName name="пепр" hidden="1">{"'РП (2)'!$A$5:$S$150"}</definedName>
    <definedName name="пид" hidden="1">{"'РП (2)'!$A$5:$S$150"}</definedName>
    <definedName name="пнлнееен" localSheetId="0" hidden="1">{#N/A,#N/A,FALSE,"Себестоимсть-97"}</definedName>
    <definedName name="пнлнееен" localSheetId="1" hidden="1">{#N/A,#N/A,FALSE,"Себестоимсть-97"}</definedName>
    <definedName name="пнлнееен" hidden="1">{#N/A,#N/A,FALSE,"Себестоимсть-97"}</definedName>
    <definedName name="прибыль" hidden="1">{"'РП (2)'!$A$5:$S$150"}</definedName>
    <definedName name="прибыль3" localSheetId="0" hidden="1">{#N/A,#N/A,TRUE,"Лист1";#N/A,#N/A,TRUE,"Лист2";#N/A,#N/A,TRUE,"Лист3"}</definedName>
    <definedName name="прибыль3" localSheetId="1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вет" hidden="1">{"'РП (2)'!$A$5:$S$150"}</definedName>
    <definedName name="придурки" hidden="1">{"'РП (2)'!$A$5:$S$150"}</definedName>
    <definedName name="придурок" hidden="1">{"'РП (2)'!$A$5:$S$150"}</definedName>
    <definedName name="приоб" localSheetId="0" hidden="1">{#N/A,#N/A,FALSE,"Aging Summary";#N/A,#N/A,FALSE,"Ratio Analysis";#N/A,#N/A,FALSE,"Test 120 Day Accts";#N/A,#N/A,FALSE,"Tickmarks"}</definedName>
    <definedName name="приоб" localSheetId="1" hidden="1">{#N/A,#N/A,FALSE,"Aging Summary";#N/A,#N/A,FALSE,"Ratio Analysis";#N/A,#N/A,FALSE,"Test 120 Day Accts";#N/A,#N/A,FALSE,"Tickmarks"}</definedName>
    <definedName name="приоб" hidden="1">{#N/A,#N/A,FALSE,"Aging Summary";#N/A,#N/A,FALSE,"Ratio Analysis";#N/A,#N/A,FALSE,"Test 120 Day Accts";#N/A,#N/A,FALSE,"Tickmarks"}</definedName>
    <definedName name="прол" hidden="1">{"'РП (2)'!$A$5:$S$150"}</definedName>
    <definedName name="пром" hidden="1">{"'РП (2)'!$A$5:$S$150"}</definedName>
    <definedName name="Рабочие" hidden="1">{"'РП (2)'!$A$5:$S$150"}</definedName>
    <definedName name="раздолбаи" hidden="1">{"'РП (2)'!$A$5:$S$150"}</definedName>
    <definedName name="рас" hidden="1">{"'РП (2)'!$A$5:$S$150"}</definedName>
    <definedName name="расч.нал.приб." hidden="1">{"'РП (2)'!$A$5:$S$150"}</definedName>
    <definedName name="расчет" hidden="1">{"'РП (2)'!$A$5:$S$150"}</definedName>
    <definedName name="расшифр" hidden="1">{"'РП (2)'!$A$5:$S$150"}</definedName>
    <definedName name="рис1" localSheetId="0" hidden="1">{#N/A,#N/A,TRUE,"Лист1";#N/A,#N/A,TRUE,"Лист2";#N/A,#N/A,TRUE,"Лист3"}</definedName>
    <definedName name="рис1" localSheetId="1" hidden="1">{#N/A,#N/A,TRUE,"Лист1";#N/A,#N/A,TRUE,"Лист2";#N/A,#N/A,TRUE,"Лист3"}</definedName>
    <definedName name="рис1" hidden="1">{#N/A,#N/A,TRUE,"Лист1";#N/A,#N/A,TRUE,"Лист2";#N/A,#N/A,TRUE,"Лист3"}</definedName>
    <definedName name="рол" hidden="1">{"'РП (2)'!$A$5:$S$150"}</definedName>
    <definedName name="ролдж" hidden="1">{"'РП (2)'!$A$5:$S$150"}</definedName>
    <definedName name="ролшщ8з" hidden="1">{"'РП (2)'!$A$5:$S$150"}</definedName>
    <definedName name="рп" hidden="1">{"'РП (2)'!$A$5:$S$150"}</definedName>
    <definedName name="рпо" hidden="1">{"'РП (2)'!$A$5:$S$150"}</definedName>
    <definedName name="рпоыо" localSheetId="0" hidden="1">#REF!</definedName>
    <definedName name="рпоыо" localSheetId="1" hidden="1">#REF!</definedName>
    <definedName name="рпоыо" hidden="1">#REF!</definedName>
    <definedName name="рпра" localSheetId="0" hidden="1">#REF!</definedName>
    <definedName name="рпра" localSheetId="1" hidden="1">#REF!</definedName>
    <definedName name="рпра" hidden="1">#REF!</definedName>
    <definedName name="рролдж" hidden="1">{"'РП (2)'!$A$5:$S$150"}</definedName>
    <definedName name="ррр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ррр" localSheetId="1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ррр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рррр" hidden="1">{"'РП (2)'!$A$5:$S$150"}</definedName>
    <definedName name="ррррррр" hidden="1">{"'РП (2)'!$A$5:$S$150"}</definedName>
    <definedName name="руков" hidden="1">{"'РП (2)'!$A$5:$S$150"}</definedName>
    <definedName name="СВ" localSheetId="0" hidden="1">#REF!</definedName>
    <definedName name="СВ" localSheetId="1" hidden="1">#REF!</definedName>
    <definedName name="СВ" hidden="1">#REF!</definedName>
    <definedName name="СВА" localSheetId="0" hidden="1">#REF!</definedName>
    <definedName name="СВА" localSheetId="1" hidden="1">#REF!</definedName>
    <definedName name="СВА" hidden="1">#REF!</definedName>
    <definedName name="Свод" hidden="1">{"'РП (2)'!$A$5:$S$150"}</definedName>
    <definedName name="сис" hidden="1">{"'РП (2)'!$A$5:$S$150"}</definedName>
    <definedName name="совм" hidden="1">{"'РП (2)'!$A$5:$S$150"}</definedName>
    <definedName name="соц.льготы" hidden="1">{"'РП (2)'!$A$5:$S$150"}</definedName>
    <definedName name="сп" localSheetId="0" hidden="1">{#N/A,#N/A,FALSE,"Aging Summary";#N/A,#N/A,FALSE,"Ratio Analysis";#N/A,#N/A,FALSE,"Test 120 Day Accts";#N/A,#N/A,FALSE,"Tickmarks"}</definedName>
    <definedName name="сп" localSheetId="1" hidden="1">{#N/A,#N/A,FALSE,"Aging Summary";#N/A,#N/A,FALSE,"Ratio Analysis";#N/A,#N/A,FALSE,"Test 120 Day Accts";#N/A,#N/A,FALSE,"Tickmarks"}</definedName>
    <definedName name="сп" hidden="1">{#N/A,#N/A,FALSE,"Aging Summary";#N/A,#N/A,FALSE,"Ratio Analysis";#N/A,#N/A,FALSE,"Test 120 Day Accts";#N/A,#N/A,FALSE,"Tickmarks"}</definedName>
    <definedName name="Справка" hidden="1">{"'РП (2)'!$A$5:$S$150"}</definedName>
    <definedName name="Татьяна" hidden="1">{"'РП (2)'!$A$5:$S$150"}</definedName>
    <definedName name="ти" hidden="1">{"'РП (2)'!$A$5:$S$150"}</definedName>
    <definedName name="томск" hidden="1">{"'РП (2)'!$A$5:$S$150"}</definedName>
    <definedName name="тор" hidden="1">{"'РП (2)'!$A$5:$S$150"}</definedName>
    <definedName name="тп" localSheetId="0" hidden="1">{#N/A,#N/A,TRUE,"Лист1";#N/A,#N/A,TRUE,"Лист2";#N/A,#N/A,TRUE,"Лист3"}</definedName>
    <definedName name="тп" localSheetId="1" hidden="1">{#N/A,#N/A,TRUE,"Лист1";#N/A,#N/A,TRUE,"Лист2";#N/A,#N/A,TRUE,"Лист3"}</definedName>
    <definedName name="тп" hidden="1">{#N/A,#N/A,TRUE,"Лист1";#N/A,#N/A,TRUE,"Лист2";#N/A,#N/A,TRUE,"Лист3"}</definedName>
    <definedName name="тро" localSheetId="0" hidden="1">[13]перекрестка!$F$139:$G$139,[13]перекрестка!$F$145:$G$145,[13]перекрестка!$J$36:$K$40,P1_T1_Protect,P2_T1_Protect,P3_T1_Protect,P4_T1_Protect</definedName>
    <definedName name="тро" localSheetId="1" hidden="1">[13]перекрестка!$F$139:$G$139,[13]перекрестка!$F$145:$G$145,[13]перекрестка!$J$36:$K$40,P1_T1_Protect,P2_T1_Protect,P3_T1_Protect,P4_T1_Protect</definedName>
    <definedName name="тро" hidden="1">[13]перекрестка!$F$139:$G$139,[13]перекрестка!$F$145:$G$145,[13]перекрестка!$J$36:$K$40,P1_T1_Protect,P2_T1_Protect,P3_T1_Protect,P4_T1_Protect</definedName>
    <definedName name="тт" hidden="1">{"'РП (2)'!$A$5:$S$150"}</definedName>
    <definedName name="тьб" hidden="1">{"'РП (2)'!$A$5:$S$150"}</definedName>
    <definedName name="тэп" hidden="1">{"'РП (2)'!$A$5:$S$150"}</definedName>
    <definedName name="увчм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увчм" localSheetId="1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увчм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укеееукеееееееееееееее" localSheetId="0" hidden="1">{#N/A,#N/A,TRUE,"Лист1";#N/A,#N/A,TRUE,"Лист2";#N/A,#N/A,TRUE,"Лист3"}</definedName>
    <definedName name="укеееукеееееееееееееее" localSheetId="1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0" hidden="1">{#N/A,#N/A,TRUE,"Лист1";#N/A,#N/A,TRUE,"Лист2";#N/A,#N/A,TRUE,"Лист3"}</definedName>
    <definedName name="укеукеуеуе" localSheetId="1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сл" hidden="1">#REF!</definedName>
    <definedName name="уцк" hidden="1">{"'РП (2)'!$A$5:$S$150"}</definedName>
    <definedName name="уцукц" localSheetId="0" hidden="1">#REF!</definedName>
    <definedName name="уцукц" localSheetId="1" hidden="1">#REF!</definedName>
    <definedName name="уцукц" hidden="1">#REF!</definedName>
    <definedName name="уыфкуыфк" hidden="1">{"'РП (2)'!$A$5:$S$150"}</definedName>
    <definedName name="фанта" hidden="1">{"'РП (2)'!$A$5:$S$150"}</definedName>
    <definedName name="фвп" localSheetId="0" hidden="1">{#N/A,#N/A,FALSE,"Aging Summary";#N/A,#N/A,FALSE,"Ratio Analysis";#N/A,#N/A,FALSE,"Test 120 Day Accts";#N/A,#N/A,FALSE,"Tickmarks"}</definedName>
    <definedName name="фвп" localSheetId="1" hidden="1">{#N/A,#N/A,FALSE,"Aging Summary";#N/A,#N/A,FALSE,"Ratio Analysis";#N/A,#N/A,FALSE,"Test 120 Day Accts";#N/A,#N/A,FALSE,"Tickmarks"}</definedName>
    <definedName name="фвп" hidden="1">{#N/A,#N/A,FALSE,"Aging Summary";#N/A,#N/A,FALSE,"Ratio Analysis";#N/A,#N/A,FALSE,"Test 120 Day Accts";#N/A,#N/A,FALSE,"Tickmarks"}</definedName>
    <definedName name="фев" hidden="1">{"'РП (2)'!$A$5:$S$150"}</definedName>
    <definedName name="февраль" hidden="1">{"'РП (2)'!$A$5:$S$150"}</definedName>
    <definedName name="ФОТмай" hidden="1">{"'РП (2)'!$A$5:$S$150"}</definedName>
    <definedName name="фц" localSheetId="0" hidden="1">{"'РП (2)'!$A$5:$S$150"}</definedName>
    <definedName name="фц" localSheetId="1" hidden="1">{"'РП (2)'!$A$5:$S$150"}</definedName>
    <definedName name="фц" hidden="1">{"'РП (2)'!$A$5:$S$150"}</definedName>
    <definedName name="фывап" hidden="1">{"'РП (2)'!$A$5:$S$150"}</definedName>
    <definedName name="хз" hidden="1">{"'РП (2)'!$A$5:$S$150"}</definedName>
    <definedName name="хорощ" hidden="1">{"'РП (2)'!$A$5:$S$150"}</definedName>
    <definedName name="хуже" hidden="1">{"'РП (2)'!$A$5:$S$150"}</definedName>
    <definedName name="ххххх" hidden="1">{"'РП (2)'!$A$5:$S$150"}</definedName>
    <definedName name="цв" hidden="1">{"'РП (2)'!$A$5:$S$150"}</definedName>
    <definedName name="цк" hidden="1">{"'РП (2)'!$A$5:$S$150"}</definedName>
    <definedName name="цукер" hidden="1">{"'РП (2)'!$A$5:$S$150"}</definedName>
    <definedName name="цф" hidden="1">{"'РП (2)'!$A$5:$S$150"}</definedName>
    <definedName name="цц" hidden="1">{"'РП (2)'!$A$5:$S$150"}</definedName>
    <definedName name="ццц" hidden="1">{"'РП (2)'!$A$5:$S$150"}</definedName>
    <definedName name="цыпа" hidden="1">{"'РП (2)'!$A$5:$S$150"}</definedName>
    <definedName name="чв" hidden="1">{"'РП (2)'!$A$5:$S$150"}</definedName>
    <definedName name="Численность" hidden="1">{"'РП (2)'!$A$5:$S$150"}</definedName>
    <definedName name="чмо" hidden="1">{"'РП (2)'!$A$5:$S$150"}</definedName>
    <definedName name="чмошник" hidden="1">{"'РП (2)'!$A$5:$S$150"}</definedName>
    <definedName name="шгзлхз" hidden="1">{"'РП (2)'!$A$5:$S$150"}</definedName>
    <definedName name="шгзщш" hidden="1">{"'РП (2)'!$A$5:$S$150"}</definedName>
    <definedName name="шгн" hidden="1">{"'РП (2)'!$A$5:$S$150"}</definedName>
    <definedName name="шгшгшг" hidden="1">{"'РП (2)'!$A$5:$S$150"}</definedName>
    <definedName name="шшрш" hidden="1">{"'РП (2)'!$A$5:$S$150"}</definedName>
    <definedName name="шшшшш" hidden="1">{"'РП (2)'!$A$5:$S$150"}</definedName>
    <definedName name="щр" hidden="1">{"'РП (2)'!$A$5:$S$150"}</definedName>
    <definedName name="щш" hidden="1">{"'РП (2)'!$A$5:$S$150"}</definedName>
    <definedName name="щшоджл" hidden="1">{"'РП (2)'!$A$5:$S$150"}</definedName>
    <definedName name="щщ" localSheetId="0" hidden="1">{#N/A,#N/A,FALSE,"Virgin Flightdeck"}</definedName>
    <definedName name="щщ" localSheetId="1" hidden="1">{#N/A,#N/A,FALSE,"Virgin Flightdeck"}</definedName>
    <definedName name="щщ" hidden="1">{#N/A,#N/A,FALSE,"Virgin Flightdeck"}</definedName>
    <definedName name="щщощщ" hidden="1">{"'РП (2)'!$A$5:$S$150"}</definedName>
    <definedName name="ъ" hidden="1">{"'РП (2)'!$A$5:$S$150"}</definedName>
    <definedName name="ъжъждоп" hidden="1">{"'РП (2)'!$A$5:$S$150"}</definedName>
    <definedName name="ъхз" hidden="1">{"'РП (2)'!$A$5:$S$150"}</definedName>
    <definedName name="ъъъъъ" hidden="1">{"'РП (2)'!$A$5:$S$150"}</definedName>
    <definedName name="ывак" hidden="1">{"'РП (2)'!$A$5:$S$150"}</definedName>
    <definedName name="ывап" hidden="1">{"'РП (2)'!$A$5:$S$150"}</definedName>
    <definedName name="Ыгь" localSheetId="0" hidden="1">{#N/A,#N/A,FALSE,"Aging Summary";#N/A,#N/A,FALSE,"Ratio Analysis";#N/A,#N/A,FALSE,"Test 120 Day Accts";#N/A,#N/A,FALSE,"Tickmarks"}</definedName>
    <definedName name="Ыгь" localSheetId="1" hidden="1">{#N/A,#N/A,FALSE,"Aging Summary";#N/A,#N/A,FALSE,"Ratio Analysis";#N/A,#N/A,FALSE,"Test 120 Day Accts";#N/A,#N/A,FALSE,"Tickmarks"}</definedName>
    <definedName name="Ыгь" hidden="1">{#N/A,#N/A,FALSE,"Aging Summary";#N/A,#N/A,FALSE,"Ratio Analysis";#N/A,#N/A,FALSE,"Test 120 Day Accts";#N/A,#N/A,FALSE,"Tickmarks"}</definedName>
    <definedName name="ыпм" hidden="1">{"'РП (2)'!$A$5:$S$150"}</definedName>
    <definedName name="ыуаы" localSheetId="0" hidden="1">{#N/A,#N/A,TRUE,"Лист1";#N/A,#N/A,TRUE,"Лист2";#N/A,#N/A,TRUE,"Лист3"}</definedName>
    <definedName name="ыуаы" localSheetId="1" hidden="1">{#N/A,#N/A,TRUE,"Лист1";#N/A,#N/A,TRUE,"Лист2";#N/A,#N/A,TRUE,"Лист3"}</definedName>
    <definedName name="ыуаы" hidden="1">{#N/A,#N/A,TRUE,"Лист1";#N/A,#N/A,TRUE,"Лист2";#N/A,#N/A,TRUE,"Лист3"}</definedName>
    <definedName name="ыы" hidden="1">{"'РП (2)'!$A$5:$S$150"}</definedName>
    <definedName name="ыыы" localSheetId="0" hidden="1">{#N/A,#N/A,FALSE,"Себестоимсть-97"}</definedName>
    <definedName name="ыыы" localSheetId="1" hidden="1">{#N/A,#N/A,FALSE,"Себестоимсть-97"}</definedName>
    <definedName name="ыыы" hidden="1">{#N/A,#N/A,FALSE,"Себестоимсть-97"}</definedName>
    <definedName name="э" hidden="1">{"'РП (2)'!$A$5:$S$150"}</definedName>
    <definedName name="эж" hidden="1">{"'РП (2)'!$A$5:$S$150"}</definedName>
    <definedName name="эжд" hidden="1">{"'РП (2)'!$A$5:$S$150"}</definedName>
    <definedName name="эзп" hidden="1">{"'РП (2)'!$A$5:$S$150"}</definedName>
    <definedName name="ээээээ" hidden="1">{"'РП (2)'!$A$5:$S$150"}</definedName>
    <definedName name="ю" localSheetId="0" hidden="1">{#N/A,#N/A,FALSE,"Virgin Flightdeck"}</definedName>
    <definedName name="ю" localSheetId="1" hidden="1">{#N/A,#N/A,FALSE,"Virgin Flightdeck"}</definedName>
    <definedName name="ю" hidden="1">{#N/A,#N/A,FALSE,"Virgin Flightdeck"}</definedName>
    <definedName name="юбилей" hidden="1">{"'РП (2)'!$A$5:$S$150"}</definedName>
    <definedName name="юю" hidden="1">{"'РП (2)'!$A$5:$S$150"}</definedName>
    <definedName name="юююююю" hidden="1">{"'РП (2)'!$A$5:$S$150"}</definedName>
    <definedName name="я" hidden="1">{"'РП (2)'!$A$5:$S$150"}</definedName>
    <definedName name="ява" localSheetId="0" hidden="1">{"'Sheet1'!$A$1:$G$85"}</definedName>
    <definedName name="ява" localSheetId="1" hidden="1">{"'Sheet1'!$A$1:$G$85"}</definedName>
    <definedName name="ява" hidden="1">{"'Sheet1'!$A$1:$G$85"}</definedName>
    <definedName name="яваи" localSheetId="0" hidden="1">{"'Sheet1'!$A$1:$G$85"}</definedName>
    <definedName name="яваи" localSheetId="1" hidden="1">{"'Sheet1'!$A$1:$G$85"}</definedName>
    <definedName name="яваи" hidden="1">{"'Sheet1'!$A$1:$G$85"}</definedName>
    <definedName name="Январь" hidden="1">{"'РП (2)'!$A$5:$S$150"}</definedName>
    <definedName name="яу" localSheetId="0" hidden="1">{#N/A,#N/A,FALSE,"Virgin Flightdeck"}</definedName>
    <definedName name="яу" localSheetId="1" hidden="1">{#N/A,#N/A,FALSE,"Virgin Flightdeck"}</definedName>
    <definedName name="яу" hidden="1">{#N/A,#N/A,FALSE,"Virgin Flightdeck"}</definedName>
    <definedName name="ячки" hidden="1">{"'РП (2)'!$A$5:$S$150"}</definedName>
    <definedName name="яяя" hidden="1">{"'РП (2)'!$A$5:$S$150"}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M35" i="1" l="1"/>
  <c r="CM103" i="1"/>
  <c r="CM100" i="1" s="1"/>
  <c r="CM97" i="1"/>
  <c r="CM94" i="1"/>
  <c r="CM91" i="1"/>
  <c r="CM87" i="1" s="1"/>
  <c r="CM88" i="1"/>
  <c r="CM81" i="1"/>
  <c r="CM80" i="1" s="1"/>
  <c r="CM73" i="1"/>
  <c r="CM67" i="1"/>
  <c r="CM66" i="1" s="1"/>
  <c r="CM46" i="1"/>
  <c r="CM45" i="1"/>
  <c r="CM37" i="1"/>
  <c r="CM111" i="1"/>
  <c r="BV111" i="1" l="1"/>
  <c r="BB111" i="1"/>
  <c r="BB108" i="1"/>
  <c r="BB115" i="1" s="1"/>
  <c r="BV103" i="1"/>
  <c r="BV100" i="1" s="1"/>
  <c r="BB103" i="1"/>
  <c r="BB100" i="1" s="1"/>
  <c r="BV97" i="1"/>
  <c r="BB97" i="1"/>
  <c r="BV94" i="1"/>
  <c r="BB94" i="1"/>
  <c r="BV91" i="1"/>
  <c r="BB91" i="1"/>
  <c r="BV88" i="1"/>
  <c r="BV87" i="1" s="1"/>
  <c r="BB88" i="1"/>
  <c r="BB87" i="1" s="1"/>
  <c r="BB35" i="1" s="1"/>
  <c r="BV81" i="1"/>
  <c r="BV80" i="1" s="1"/>
  <c r="BB81" i="1"/>
  <c r="BB80" i="1" s="1"/>
  <c r="BV74" i="1"/>
  <c r="BV73" i="1" s="1"/>
  <c r="BB74" i="1"/>
  <c r="BB73" i="1" s="1"/>
  <c r="BV67" i="1"/>
  <c r="BB67" i="1"/>
  <c r="BB66" i="1" s="1"/>
  <c r="BV66" i="1"/>
  <c r="BV46" i="1"/>
  <c r="BB46" i="1"/>
  <c r="BB45" i="1"/>
  <c r="BV40" i="1"/>
  <c r="BB40" i="1"/>
  <c r="BV39" i="1"/>
  <c r="BV38" i="1" s="1"/>
  <c r="BV37" i="1" s="1"/>
  <c r="BV35" i="1" s="1"/>
  <c r="BB39" i="1"/>
  <c r="BB38" i="1"/>
  <c r="BB37" i="1"/>
  <c r="AJ21" i="1"/>
  <c r="AC20" i="1"/>
  <c r="BV115" i="1" l="1"/>
  <c r="BV45" i="1"/>
</calcChain>
</file>

<file path=xl/sharedStrings.xml><?xml version="1.0" encoding="utf-8"?>
<sst xmlns="http://schemas.openxmlformats.org/spreadsheetml/2006/main" count="306" uniqueCount="154">
  <si>
    <t>Приложение № 1</t>
  </si>
  <si>
    <t>к стандартам раскрытия информации
субъектами оптового и розничных
рынков электрической энергии</t>
  </si>
  <si>
    <t>(в ред. Постановления Правительства РФ
от 30.01.2019 № 64)</t>
  </si>
  <si>
    <t>П Р Е Д Л О Ж Е Н И Е</t>
  </si>
  <si>
    <t>о размере цен (тарифов), долгосрочных параметров регулирования</t>
  </si>
  <si>
    <t xml:space="preserve">(вид цены (тарифа) на </t>
  </si>
  <si>
    <t>2022</t>
  </si>
  <si>
    <t xml:space="preserve"> год</t>
  </si>
  <si>
    <t>(расчетный период регулирования)</t>
  </si>
  <si>
    <t>Общество с ограниченной ответственностью "Уральская энергосбытовая компания"</t>
  </si>
  <si>
    <t>(полное и сокращенное наименование юридического лица)</t>
  </si>
  <si>
    <t>ООО "Уралэнергосбыт"</t>
  </si>
  <si>
    <t>I. Информация об организации</t>
  </si>
  <si>
    <t>Полное наименование</t>
  </si>
  <si>
    <t>Сокращенное наименование</t>
  </si>
  <si>
    <t>Место нахождения</t>
  </si>
  <si>
    <t>454090, г. Челябинск, пр. Ленина, 28д, эт/пом 6/7</t>
  </si>
  <si>
    <t>Фактический адрес</t>
  </si>
  <si>
    <t>454080, Челябинская область, г. Челябинск, ул. Энтузиастов, 26а</t>
  </si>
  <si>
    <t>ИНН</t>
  </si>
  <si>
    <t>7453313477</t>
  </si>
  <si>
    <t>КПП</t>
  </si>
  <si>
    <t>745301001</t>
  </si>
  <si>
    <t>Ф.И.О. руководителя</t>
  </si>
  <si>
    <t>Батраков Александр Владимирович</t>
  </si>
  <si>
    <t>Адрес электронной почты</t>
  </si>
  <si>
    <t xml:space="preserve">corp@uralsbyt.ru </t>
  </si>
  <si>
    <t>Контактный телефон</t>
  </si>
  <si>
    <t>(351) 214-06-90</t>
  </si>
  <si>
    <t>Факс</t>
  </si>
  <si>
    <t>(351) 214-87-65</t>
  </si>
  <si>
    <t>II. Основные показатели деятельности организации</t>
  </si>
  <si>
    <t>Наименование
показателей</t>
  </si>
  <si>
    <t>Единица измерения</t>
  </si>
  <si>
    <t>Фактические показатели за год, предшествующий базовому периоду
(2020 год)</t>
  </si>
  <si>
    <t>Показатели, утвержденные
на базовый
период *
(2021 год)</t>
  </si>
  <si>
    <t>Предложения
на расчетный период регулирования
(2022 год)</t>
  </si>
  <si>
    <t>2. Основные показатели деятельности гарантирующих поставщиков</t>
  </si>
  <si>
    <t>1.</t>
  </si>
  <si>
    <t>Объемы полезного отпуска электрической энергии - всего</t>
  </si>
  <si>
    <t>в том числе:</t>
  </si>
  <si>
    <t>1.1.</t>
  </si>
  <si>
    <t>населению и приравненным к нему категориям потребителей</t>
  </si>
  <si>
    <t>тыс. кВт·ч</t>
  </si>
  <si>
    <t>1.1.А.</t>
  </si>
  <si>
    <t>в пределах социальной нормы</t>
  </si>
  <si>
    <t>первое полугодие</t>
  </si>
  <si>
    <t>второе полугодие</t>
  </si>
  <si>
    <t>1.1.Б.</t>
  </si>
  <si>
    <t>сверх социальной нормы</t>
  </si>
  <si>
    <t>1.1.1.</t>
  </si>
  <si>
    <t>население, проживающее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</t>
  </si>
  <si>
    <t>1.1.1.А.</t>
  </si>
  <si>
    <t>1.1.1.Б.</t>
  </si>
  <si>
    <t>1.1.2.</t>
  </si>
  <si>
    <t>население, проживающее в городских населенных пунктах в домах, оборудованных в установленном порядке стационарными электроплитами</t>
  </si>
  <si>
    <t>1.1.2.А.</t>
  </si>
  <si>
    <t>1.1.2.Б.</t>
  </si>
  <si>
    <t>1.1.3.</t>
  </si>
  <si>
    <t>население, проживающее в городских населенных пунктах в домах, оборудованных в установленном порядке стационарными электроотопительными установками</t>
  </si>
  <si>
    <t>1.1.3.А.</t>
  </si>
  <si>
    <t>1.1.3.Б.</t>
  </si>
  <si>
    <t>1.1.4.</t>
  </si>
  <si>
    <t>население, проживающее в городских населенных пунктах в домах, оборудованных в установленном порядке стационарными электроплитами и электроотопительными установками</t>
  </si>
  <si>
    <t>1.1.4.А.</t>
  </si>
  <si>
    <t>1.1.4.Б.</t>
  </si>
  <si>
    <t>1.1.5.</t>
  </si>
  <si>
    <t>население, проживающее в сельских населенных пунктах</t>
  </si>
  <si>
    <t>1.1.5.А.</t>
  </si>
  <si>
    <t>1.1.5.Б.</t>
  </si>
  <si>
    <t>1.1.6.</t>
  </si>
  <si>
    <t>потребители, приравненные к населению, - всего</t>
  </si>
  <si>
    <t>1.1.6.А.</t>
  </si>
  <si>
    <t>1.1.6.Б.</t>
  </si>
  <si>
    <t>1.2.</t>
  </si>
  <si>
    <t>потребителям, за исключением электрической энергии, поставляемой населению и приравненным к нему категориям потребителей и сетевым организациям</t>
  </si>
  <si>
    <t>менее 670 кВт</t>
  </si>
  <si>
    <t>от 670 кВт до 10 МВт</t>
  </si>
  <si>
    <t>не менее 10 МВт</t>
  </si>
  <si>
    <t>1.3.</t>
  </si>
  <si>
    <t>сетевым организациям, приобретающим электрическую энергию в целях компенсации потерь электрической энергии в сетях</t>
  </si>
  <si>
    <t>в первом полугодии</t>
  </si>
  <si>
    <t>во втором полугодии</t>
  </si>
  <si>
    <t>2.</t>
  </si>
  <si>
    <t>Количество обслуживаемых договоров - всего</t>
  </si>
  <si>
    <t>2.1.</t>
  </si>
  <si>
    <t>с населением и приравненным к нему категориям потребителей</t>
  </si>
  <si>
    <t>тыс. штук</t>
  </si>
  <si>
    <t>2.2.</t>
  </si>
  <si>
    <t>с потребителями, за исключением электрической энергии, поставляемой населению и приравненным к нему категориям потребителей и сетевым организациям</t>
  </si>
  <si>
    <t>2.3.</t>
  </si>
  <si>
    <t>с сетевыми организациями, приобретающими электрическую энергию в целях компенсации потерь электрической энергии в сетях</t>
  </si>
  <si>
    <t>3.</t>
  </si>
  <si>
    <t>Количество точек учета по обслуживаемым договорам - всего</t>
  </si>
  <si>
    <t>3.1.</t>
  </si>
  <si>
    <t>по населению и приравненным к нему категориям потребителей</t>
  </si>
  <si>
    <t>штук</t>
  </si>
  <si>
    <t>3.2.</t>
  </si>
  <si>
    <t>по потребителям, за исключением электрической энергии, поставляемой населению и приравненным к нему категориям потребителей и сетевым организациям</t>
  </si>
  <si>
    <t>4.</t>
  </si>
  <si>
    <t>Количество точек подключения</t>
  </si>
  <si>
    <t>5.</t>
  </si>
  <si>
    <t>Необходимая валовая выручка гарантирующего поставщика</t>
  </si>
  <si>
    <t>тыс. рублей</t>
  </si>
  <si>
    <t>6.</t>
  </si>
  <si>
    <t>Показатели численности персонала и фонда оплаты труда по регулируемым видам деятельности</t>
  </si>
  <si>
    <t>6.1.</t>
  </si>
  <si>
    <t>Среднесписочная численность персонала**</t>
  </si>
  <si>
    <t>человек</t>
  </si>
  <si>
    <t>х</t>
  </si>
  <si>
    <t>6.2.</t>
  </si>
  <si>
    <t>Среднемесячная заработная плата на одного работника**</t>
  </si>
  <si>
    <t>тыс. рублей
на человека</t>
  </si>
  <si>
    <t>6.3.</t>
  </si>
  <si>
    <t>Реквизиты отраслевого тарифного соглашения (дата утверждения, срок действия)</t>
  </si>
  <si>
    <t>Отраслевое тарифное соглашение в электроэнергетике Российской Федерации на 2020-2022 годы не подписано</t>
  </si>
  <si>
    <t>7.</t>
  </si>
  <si>
    <t>Проценты по обслуживанию заемных средств</t>
  </si>
  <si>
    <t>8.</t>
  </si>
  <si>
    <t>Резерв по сомнительным долгам</t>
  </si>
  <si>
    <t>9.</t>
  </si>
  <si>
    <t>Необходимые расходы из прибыли</t>
  </si>
  <si>
    <t>10.</t>
  </si>
  <si>
    <t>Чистая прибыль (убыток)***</t>
  </si>
  <si>
    <t>11.</t>
  </si>
  <si>
    <t>Рентабельность продаж (величина прибыли от продаж в каждом рубле выручки)</t>
  </si>
  <si>
    <t>процент</t>
  </si>
  <si>
    <t>12.</t>
  </si>
  <si>
    <t>Реквизиты инвестиционной программы (кем утверждена, дата утверждения, номер приказа или решения, электронный адрес размещения)</t>
  </si>
  <si>
    <t>Инвестиционная программа отсутствует</t>
  </si>
  <si>
    <t>Утвержденная инвестиционная программа отсутствует. В Министерство тарифного регулирования и энергетики Челябинской области направлен проект инвестиционной программы на 2022-2026 гг.</t>
  </si>
  <si>
    <t>*Базовый период - год, предшествующий расчётному периоду регулировния</t>
  </si>
  <si>
    <t>Примечание:</t>
  </si>
  <si>
    <t>**В соответствии с Методическими указаниями по расчету сбытовых надбавок гарантирующих поставщиков с использованием метода сравнения аналогов, утвержденными приказом ФАС России от 21.11.2017 № 1554/17, расходы на оплату труда формируются исходя из установленных постоянных компонентов эталона затрат без выделения численности персонала и среднемесячной заработной платы на одного работника.</t>
  </si>
  <si>
    <t>***указана расчетная предпринимательская прибыль ГП на расчетный период регулирования определенная в соответствии с Методическими указаниями по расчету сбытовых надбавок гарантирующих поставщиков с использованием метода сравнения аналогов, утвержденными приказом ФАС России от 21.11.2017 № 1554/17, с учетом доли расходов ГП, определяемых методом сравнения аналогов.</t>
  </si>
  <si>
    <t>III. Цены (тарифы) по регулируемым видам деятельности организации</t>
  </si>
  <si>
    <t>Фактические показатели за год, предшествующий базовому периоду</t>
  </si>
  <si>
    <t>Показатели, утвержденные
на базовый
период *</t>
  </si>
  <si>
    <t>Предложения
на расчетный период регулирования</t>
  </si>
  <si>
    <t>первое полу-годие</t>
  </si>
  <si>
    <t>второе полу-годие</t>
  </si>
  <si>
    <t>Для гарантирующих поставщиков:</t>
  </si>
  <si>
    <t>величина сбытовой надбавки для населения и приравненных к нему категорий потребителей</t>
  </si>
  <si>
    <t>рублей/МВт·ч</t>
  </si>
  <si>
    <t>величина сбытовой надбавки для сетевых организаций, покупающих электрическую энергию для компенсации потерь электрической энергии</t>
  </si>
  <si>
    <t>3.3.</t>
  </si>
  <si>
    <t>величина сбытовой надбавки для прочих потребителей:</t>
  </si>
  <si>
    <r>
      <t>_____</t>
    </r>
    <r>
      <rPr>
        <sz val="8"/>
        <rFont val="Times New Roman"/>
        <family val="1"/>
        <charset val="204"/>
      </rPr>
      <t>*</t>
    </r>
    <r>
      <rPr>
        <sz val="8"/>
        <color indexed="9"/>
        <rFont val="Times New Roman"/>
        <family val="1"/>
        <charset val="204"/>
      </rPr>
      <t>_</t>
    </r>
    <r>
      <rPr>
        <sz val="8"/>
        <rFont val="Times New Roman"/>
        <family val="1"/>
        <charset val="204"/>
      </rPr>
      <t>Базовый период - год, предшествующий расчетному периоду регулирования.</t>
    </r>
  </si>
  <si>
    <r>
      <t>_____</t>
    </r>
    <r>
      <rPr>
        <sz val="8"/>
        <rFont val="Times New Roman"/>
        <family val="1"/>
        <charset val="204"/>
      </rPr>
      <t>**</t>
    </r>
    <r>
      <rPr>
        <sz val="8"/>
        <color indexed="9"/>
        <rFont val="Times New Roman"/>
        <family val="1"/>
        <charset val="204"/>
      </rPr>
      <t>_</t>
    </r>
    <r>
      <rPr>
        <sz val="8"/>
        <rFont val="Times New Roman"/>
        <family val="1"/>
        <charset val="204"/>
      </rPr>
      <t>Заполняются организацией, осуществляющей оперативно-диспетчерское управление в электроэнергетике.</t>
    </r>
  </si>
  <si>
    <r>
      <t>_____</t>
    </r>
    <r>
      <rPr>
        <sz val="8"/>
        <rFont val="Times New Roman"/>
        <family val="1"/>
        <charset val="204"/>
      </rPr>
      <t>***</t>
    </r>
    <r>
      <rPr>
        <sz val="8"/>
        <color indexed="9"/>
        <rFont val="Times New Roman"/>
        <family val="1"/>
        <charset val="204"/>
      </rPr>
      <t>_</t>
    </r>
    <r>
      <rPr>
        <sz val="8"/>
        <rFont val="Times New Roman"/>
        <family val="1"/>
        <charset val="204"/>
      </rPr>
      <t>Заполняются сетевыми организациями, осуществляющими передачу электрической энергии (мощности) по электрическим сетям.</t>
    </r>
  </si>
  <si>
    <r>
      <t>_____</t>
    </r>
    <r>
      <rPr>
        <sz val="8"/>
        <rFont val="Times New Roman"/>
        <family val="1"/>
        <charset val="204"/>
      </rPr>
      <t>****</t>
    </r>
    <r>
      <rPr>
        <sz val="8"/>
        <color indexed="9"/>
        <rFont val="Times New Roman"/>
        <family val="1"/>
        <charset val="204"/>
      </rPr>
      <t>_</t>
    </r>
    <r>
      <rPr>
        <sz val="8"/>
        <rFont val="Times New Roman"/>
        <family val="1"/>
        <charset val="204"/>
      </rPr>
      <t>Заполняются коммерческим оператором оптового рынка электрической энергии (мощности).</t>
    </r>
  </si>
  <si>
    <t>Примечания:</t>
  </si>
  <si>
    <r>
      <t>1.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Предложение о размере цен (тарифов) акционерного общества "Российский концерн по производству электрической и тепловой энергии на атомных станциях" заполняется в целом по компании.</t>
    </r>
  </si>
  <si>
    <r>
      <t>2.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При подготовке предложений о размере цен (тарифов) с целью поставки электрической энергии по регулируемым договорам позиции 9, 10, 12, 13 и 14 раздела 3 "Основные показатели деятельности генерирующих объектов" не заполняются.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</si>
</sst>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0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u/>
      <sz val="10"/>
      <color indexed="12"/>
      <name val="Arial Cyr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9"/>
      <name val="Times New Roman"/>
      <family val="1"/>
      <charset val="204"/>
    </font>
    <font>
      <sz val="11"/>
      <color indexed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0" fontId="2" fillId="2" borderId="0" xfId="1" applyNumberFormat="1" applyFont="1" applyFill="1" applyBorder="1" applyAlignment="1">
      <alignment horizontal="left"/>
    </xf>
    <xf numFmtId="0" fontId="2" fillId="0" borderId="0" xfId="1" applyNumberFormat="1" applyFont="1" applyBorder="1" applyAlignment="1">
      <alignment horizontal="left"/>
    </xf>
    <xf numFmtId="4" fontId="2" fillId="0" borderId="0" xfId="1" applyNumberFormat="1" applyFont="1" applyBorder="1" applyAlignment="1">
      <alignment horizontal="left"/>
    </xf>
    <xf numFmtId="0" fontId="3" fillId="2" borderId="0" xfId="1" applyNumberFormat="1" applyFont="1" applyFill="1" applyBorder="1" applyAlignment="1">
      <alignment horizontal="left"/>
    </xf>
    <xf numFmtId="0" fontId="3" fillId="0" borderId="0" xfId="1" applyNumberFormat="1" applyFont="1" applyBorder="1" applyAlignment="1">
      <alignment horizontal="left"/>
    </xf>
    <xf numFmtId="4" fontId="3" fillId="0" borderId="0" xfId="1" applyNumberFormat="1" applyFont="1" applyBorder="1" applyAlignment="1">
      <alignment horizontal="left"/>
    </xf>
    <xf numFmtId="0" fontId="4" fillId="2" borderId="0" xfId="1" applyNumberFormat="1" applyFont="1" applyFill="1" applyBorder="1" applyAlignment="1">
      <alignment horizontal="left"/>
    </xf>
    <xf numFmtId="0" fontId="4" fillId="0" borderId="0" xfId="1" applyNumberFormat="1" applyFont="1" applyBorder="1" applyAlignment="1">
      <alignment horizontal="left"/>
    </xf>
    <xf numFmtId="4" fontId="4" fillId="0" borderId="0" xfId="1" applyNumberFormat="1" applyFont="1" applyBorder="1" applyAlignment="1">
      <alignment horizontal="left"/>
    </xf>
    <xf numFmtId="0" fontId="3" fillId="2" borderId="0" xfId="1" applyNumberFormat="1" applyFont="1" applyFill="1" applyBorder="1" applyAlignment="1">
      <alignment horizontal="right"/>
    </xf>
    <xf numFmtId="0" fontId="5" fillId="2" borderId="0" xfId="1" applyNumberFormat="1" applyFont="1" applyFill="1" applyBorder="1" applyAlignment="1">
      <alignment horizontal="left"/>
    </xf>
    <xf numFmtId="0" fontId="5" fillId="0" borderId="0" xfId="1" applyNumberFormat="1" applyFont="1" applyBorder="1" applyAlignment="1">
      <alignment horizontal="left"/>
    </xf>
    <xf numFmtId="4" fontId="5" fillId="0" borderId="0" xfId="1" applyNumberFormat="1" applyFont="1" applyBorder="1" applyAlignment="1">
      <alignment horizontal="left"/>
    </xf>
    <xf numFmtId="0" fontId="6" fillId="2" borderId="0" xfId="1" applyNumberFormat="1" applyFont="1" applyFill="1" applyBorder="1" applyAlignment="1">
      <alignment horizontal="center"/>
    </xf>
    <xf numFmtId="0" fontId="5" fillId="2" borderId="0" xfId="1" applyNumberFormat="1" applyFont="1" applyFill="1" applyBorder="1" applyAlignment="1">
      <alignment horizontal="right"/>
    </xf>
    <xf numFmtId="3" fontId="3" fillId="0" borderId="0" xfId="1" applyNumberFormat="1" applyFont="1" applyBorder="1" applyAlignment="1">
      <alignment horizontal="left"/>
    </xf>
    <xf numFmtId="3" fontId="2" fillId="0" borderId="0" xfId="1" applyNumberFormat="1" applyFont="1" applyBorder="1" applyAlignment="1">
      <alignment horizontal="left"/>
    </xf>
    <xf numFmtId="164" fontId="10" fillId="2" borderId="0" xfId="1" applyNumberFormat="1" applyFont="1" applyFill="1" applyAlignment="1">
      <alignment horizontal="left" vertical="center"/>
    </xf>
    <xf numFmtId="164" fontId="10" fillId="2" borderId="0" xfId="1" applyNumberFormat="1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left" vertical="center"/>
    </xf>
    <xf numFmtId="0" fontId="3" fillId="2" borderId="0" xfId="1" applyNumberFormat="1" applyFont="1" applyFill="1" applyBorder="1" applyAlignment="1">
      <alignment horizontal="center"/>
    </xf>
    <xf numFmtId="165" fontId="2" fillId="0" borderId="0" xfId="1" applyNumberFormat="1" applyFont="1" applyBorder="1" applyAlignment="1">
      <alignment horizontal="left"/>
    </xf>
    <xf numFmtId="0" fontId="12" fillId="2" borderId="0" xfId="1" applyNumberFormat="1" applyFont="1" applyFill="1" applyBorder="1" applyAlignment="1">
      <alignment horizontal="left"/>
    </xf>
    <xf numFmtId="0" fontId="13" fillId="2" borderId="0" xfId="1" applyNumberFormat="1" applyFont="1" applyFill="1" applyBorder="1" applyAlignment="1">
      <alignment horizontal="left"/>
    </xf>
    <xf numFmtId="0" fontId="12" fillId="0" borderId="0" xfId="1" applyNumberFormat="1" applyFont="1" applyBorder="1" applyAlignment="1">
      <alignment horizontal="left"/>
    </xf>
    <xf numFmtId="0" fontId="12" fillId="2" borderId="0" xfId="1" applyNumberFormat="1" applyFont="1" applyFill="1" applyBorder="1" applyAlignment="1"/>
    <xf numFmtId="0" fontId="8" fillId="2" borderId="0" xfId="1" applyNumberFormat="1" applyFont="1" applyFill="1" applyBorder="1" applyAlignment="1">
      <alignment horizontal="left" vertical="top"/>
    </xf>
    <xf numFmtId="0" fontId="8" fillId="0" borderId="0" xfId="1" applyNumberFormat="1" applyFont="1" applyBorder="1" applyAlignment="1">
      <alignment horizontal="left" vertical="top"/>
    </xf>
    <xf numFmtId="0" fontId="8" fillId="2" borderId="0" xfId="1" applyNumberFormat="1" applyFont="1" applyFill="1" applyBorder="1" applyAlignment="1">
      <alignment horizontal="left"/>
    </xf>
    <xf numFmtId="0" fontId="8" fillId="0" borderId="0" xfId="1" applyNumberFormat="1" applyFont="1" applyBorder="1" applyAlignment="1">
      <alignment horizontal="left"/>
    </xf>
    <xf numFmtId="0" fontId="2" fillId="2" borderId="0" xfId="1" applyNumberFormat="1" applyFont="1" applyFill="1" applyBorder="1" applyAlignment="1">
      <alignment horizontal="left" vertical="top" wrapText="1"/>
    </xf>
    <xf numFmtId="0" fontId="4" fillId="2" borderId="0" xfId="1" applyNumberFormat="1" applyFont="1" applyFill="1" applyBorder="1" applyAlignment="1">
      <alignment horizontal="left" wrapText="1"/>
    </xf>
    <xf numFmtId="0" fontId="5" fillId="2" borderId="0" xfId="1" applyNumberFormat="1" applyFont="1" applyFill="1" applyBorder="1" applyAlignment="1">
      <alignment horizontal="center"/>
    </xf>
    <xf numFmtId="49" fontId="5" fillId="2" borderId="1" xfId="1" applyNumberFormat="1" applyFont="1" applyFill="1" applyBorder="1" applyAlignment="1">
      <alignment horizontal="center"/>
    </xf>
    <xf numFmtId="49" fontId="3" fillId="2" borderId="1" xfId="1" applyNumberFormat="1" applyFont="1" applyFill="1" applyBorder="1" applyAlignment="1">
      <alignment horizontal="left"/>
    </xf>
    <xf numFmtId="49" fontId="3" fillId="2" borderId="3" xfId="1" applyNumberFormat="1" applyFont="1" applyFill="1" applyBorder="1" applyAlignment="1">
      <alignment horizontal="left"/>
    </xf>
    <xf numFmtId="0" fontId="3" fillId="2" borderId="3" xfId="1" applyNumberFormat="1" applyFont="1" applyFill="1" applyBorder="1" applyAlignment="1">
      <alignment horizontal="left"/>
    </xf>
    <xf numFmtId="49" fontId="7" fillId="2" borderId="3" xfId="2" applyNumberFormat="1" applyFill="1" applyBorder="1" applyAlignment="1" applyProtection="1">
      <alignment horizontal="left"/>
    </xf>
    <xf numFmtId="0" fontId="3" fillId="2" borderId="1" xfId="1" applyNumberFormat="1" applyFont="1" applyFill="1" applyBorder="1" applyAlignment="1">
      <alignment horizontal="center"/>
    </xf>
    <xf numFmtId="0" fontId="2" fillId="2" borderId="2" xfId="1" applyNumberFormat="1" applyFont="1" applyFill="1" applyBorder="1" applyAlignment="1">
      <alignment horizontal="center" vertical="top"/>
    </xf>
    <xf numFmtId="0" fontId="3" fillId="2" borderId="0" xfId="1" applyNumberFormat="1" applyFont="1" applyFill="1" applyBorder="1" applyAlignment="1">
      <alignment horizontal="center"/>
    </xf>
    <xf numFmtId="0" fontId="3" fillId="2" borderId="1" xfId="1" applyNumberFormat="1" applyFont="1" applyFill="1" applyBorder="1" applyAlignment="1">
      <alignment horizontal="left" wrapText="1"/>
    </xf>
    <xf numFmtId="0" fontId="8" fillId="2" borderId="4" xfId="1" applyNumberFormat="1" applyFont="1" applyFill="1" applyBorder="1" applyAlignment="1">
      <alignment horizontal="center" wrapText="1"/>
    </xf>
    <xf numFmtId="49" fontId="2" fillId="2" borderId="4" xfId="1" applyNumberFormat="1" applyFont="1" applyFill="1" applyBorder="1" applyAlignment="1">
      <alignment horizontal="center" vertical="top"/>
    </xf>
    <xf numFmtId="0" fontId="2" fillId="2" borderId="4" xfId="1" applyNumberFormat="1" applyFont="1" applyFill="1" applyBorder="1" applyAlignment="1">
      <alignment horizontal="left" vertical="top" wrapText="1"/>
    </xf>
    <xf numFmtId="0" fontId="2" fillId="2" borderId="4" xfId="1" applyNumberFormat="1" applyFont="1" applyFill="1" applyBorder="1" applyAlignment="1">
      <alignment horizontal="center" vertical="top" wrapText="1"/>
    </xf>
    <xf numFmtId="3" fontId="2" fillId="2" borderId="4" xfId="1" applyNumberFormat="1" applyFont="1" applyFill="1" applyBorder="1" applyAlignment="1">
      <alignment horizontal="center" vertical="top" wrapText="1"/>
    </xf>
    <xf numFmtId="0" fontId="2" fillId="2" borderId="4" xfId="1" applyNumberFormat="1" applyFont="1" applyFill="1" applyBorder="1" applyAlignment="1">
      <alignment horizontal="center" vertical="center" wrapText="1"/>
    </xf>
    <xf numFmtId="1" fontId="2" fillId="2" borderId="4" xfId="1" applyNumberFormat="1" applyFont="1" applyFill="1" applyBorder="1" applyAlignment="1">
      <alignment horizontal="center" vertical="top" wrapText="1"/>
    </xf>
    <xf numFmtId="2" fontId="2" fillId="2" borderId="4" xfId="1" applyNumberFormat="1" applyFont="1" applyFill="1" applyBorder="1" applyAlignment="1">
      <alignment horizontal="center" vertical="top" wrapText="1"/>
    </xf>
    <xf numFmtId="164" fontId="3" fillId="2" borderId="0" xfId="1" applyNumberFormat="1" applyFont="1" applyFill="1" applyAlignment="1">
      <alignment horizontal="left" vertical="center" wrapText="1"/>
    </xf>
    <xf numFmtId="164" fontId="10" fillId="2" borderId="0" xfId="1" applyNumberFormat="1" applyFont="1" applyFill="1" applyAlignment="1">
      <alignment horizontal="left" vertical="center" wrapText="1"/>
    </xf>
    <xf numFmtId="4" fontId="9" fillId="2" borderId="4" xfId="1" applyNumberFormat="1" applyFont="1" applyFill="1" applyBorder="1" applyAlignment="1">
      <alignment horizontal="center" vertical="top" wrapText="1"/>
    </xf>
    <xf numFmtId="0" fontId="2" fillId="2" borderId="2" xfId="1" applyNumberFormat="1" applyFont="1" applyFill="1" applyBorder="1" applyAlignment="1">
      <alignment horizontal="center" vertical="center" wrapText="1"/>
    </xf>
    <xf numFmtId="0" fontId="2" fillId="2" borderId="5" xfId="1" applyNumberFormat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2" fillId="2" borderId="9" xfId="1" applyNumberFormat="1" applyFont="1" applyFill="1" applyBorder="1" applyAlignment="1">
      <alignment horizontal="center" vertical="center" wrapText="1"/>
    </xf>
    <xf numFmtId="0" fontId="2" fillId="2" borderId="6" xfId="1" applyNumberFormat="1" applyFont="1" applyFill="1" applyBorder="1" applyAlignment="1">
      <alignment horizontal="center" vertical="center" wrapText="1"/>
    </xf>
    <xf numFmtId="0" fontId="2" fillId="2" borderId="10" xfId="1" applyNumberFormat="1" applyFont="1" applyFill="1" applyBorder="1" applyAlignment="1">
      <alignment horizontal="center" vertical="center" wrapText="1"/>
    </xf>
    <xf numFmtId="0" fontId="2" fillId="2" borderId="7" xfId="1" applyNumberFormat="1" applyFont="1" applyFill="1" applyBorder="1" applyAlignment="1">
      <alignment horizontal="center" vertical="center" wrapText="1"/>
    </xf>
    <xf numFmtId="0" fontId="2" fillId="2" borderId="3" xfId="1" applyNumberFormat="1" applyFont="1" applyFill="1" applyBorder="1" applyAlignment="1">
      <alignment horizontal="center" vertical="center" wrapText="1"/>
    </xf>
    <xf numFmtId="0" fontId="2" fillId="2" borderId="8" xfId="1" applyNumberFormat="1" applyFont="1" applyFill="1" applyBorder="1" applyAlignment="1">
      <alignment horizontal="center" vertical="center" wrapText="1"/>
    </xf>
    <xf numFmtId="0" fontId="2" fillId="2" borderId="7" xfId="1" applyNumberFormat="1" applyFont="1" applyFill="1" applyBorder="1" applyAlignment="1">
      <alignment horizontal="center" vertical="top" wrapText="1"/>
    </xf>
    <xf numFmtId="0" fontId="2" fillId="2" borderId="3" xfId="1" applyNumberFormat="1" applyFont="1" applyFill="1" applyBorder="1" applyAlignment="1">
      <alignment horizontal="center" vertical="top" wrapText="1"/>
    </xf>
    <xf numFmtId="0" fontId="2" fillId="2" borderId="8" xfId="1" applyNumberFormat="1" applyFont="1" applyFill="1" applyBorder="1" applyAlignment="1">
      <alignment horizontal="center" vertical="top" wrapText="1"/>
    </xf>
    <xf numFmtId="4" fontId="2" fillId="2" borderId="7" xfId="1" applyNumberFormat="1" applyFont="1" applyFill="1" applyBorder="1" applyAlignment="1">
      <alignment horizontal="center" vertical="top" wrapText="1"/>
    </xf>
    <xf numFmtId="4" fontId="2" fillId="2" borderId="3" xfId="1" applyNumberFormat="1" applyFont="1" applyFill="1" applyBorder="1" applyAlignment="1">
      <alignment horizontal="center" vertical="top" wrapText="1"/>
    </xf>
    <xf numFmtId="4" fontId="2" fillId="2" borderId="8" xfId="1" applyNumberFormat="1" applyFont="1" applyFill="1" applyBorder="1" applyAlignment="1">
      <alignment horizontal="center" vertical="top" wrapText="1"/>
    </xf>
    <xf numFmtId="0" fontId="8" fillId="2" borderId="0" xfId="1" applyNumberFormat="1" applyFont="1" applyFill="1" applyBorder="1" applyAlignment="1">
      <alignment horizontal="justify" vertical="top" wrapText="1"/>
    </xf>
  </cellXfs>
  <cellStyles count="3">
    <cellStyle name="Гиперссылка 2 5" xfId="2" xr:uid="{AEE73E94-DB56-4C18-B0FD-B2BD4F15BF88}"/>
    <cellStyle name="Обычный" xfId="0" builtinId="0"/>
    <cellStyle name="Обычный 10 2" xfId="1" xr:uid="{488B2D89-29AC-4DC4-974B-514C587E31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espc0028\users$\windows\TEMP\GOR%20Own%20Model\GOC-9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6;&#1088;&#1086;&#1079;&#1086;&#1074;&#1072;/&#1069;&#1051;&#1045;&#1050;&#1058;&#1056;&#1054;/2008/&#1079;&#1072;&#1097;&#1080;&#1090;&#1072;_2008/&#1055;1_6/orep.szpr.2008_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E\Documents%20and%20Settings\Ourwhitefacebro\&#1056;&#1072;&#1073;&#1086;&#1095;&#1080;&#1081;%20&#1089;&#1090;&#1086;&#1083;\Stream\meta\46\3\TSET.NET.200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nts%20and%20Settings\Administrator\Local%20Settings\Temporary%20Internet%20Files\Content.IE5\OZ4WAL3W\&#1088;&#1072;&#1089;&#1095;&#1077;&#1090;%20&#1089;&#1090;&#1088;&#1072;&#1085;&#109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/E_sbyt/505/&#1057;&#1090;&#1088;&#1091;&#1082;&#1090;&#1091;&#1088;&#1072;%20200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espc0028\users$\Documents%20and%20Settings\168\&#1056;&#1072;&#1073;&#1086;&#1095;&#1080;&#1081;%20&#1089;&#1090;&#1086;&#1083;\&#1056;&#1072;&#1089;&#1095;&#1105;&#1090;%20&#1090;&#1072;&#1088;&#1080;&#1092;&#1086;&#1074;%20&#1058;&#1043;&#1050;%20&#1085;&#1072;%202007%20&#1075;&#1086;&#1076;\&#1058;&#1102;&#1084;&#1077;&#1085;&#1100;%20&#1087;&#1086;&#1076;%20&#1060;&#1057;&#1058;&#1076;&#1083;&#1103;%20&#1041;&#1045;-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1051;&#1077;&#1085;&#1072;/Local%20Settings/Temporary%20Internet%20Files/Content.IE5/I5SVQPET/&#1063;&#1077;&#1083;&#1103;&#1073;&#1080;&#1085;&#1089;&#1082;&#1072;&#1103;%20&#1086;&#1073;&#1083;&#1072;&#1089;&#1090;&#1100;%2016.12.20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erv\&#1059;&#1087;&#1088;&#1072;&#1074;&#1083;&#1077;&#1085;&#1080;&#1077;%20&#1088;&#1077;&#1075;&#1091;&#1083;&#1080;&#1088;&#1086;&#1074;&#1072;&#1085;&#1080;&#1103;%20&#1101;&#1083;&#1077;&#1082;&#1090;&#1088;&#1086;&#1101;&#1085;&#1077;&#1088;&#1075;&#1077;&#1090;&#1080;&#1095;&#1077;&#1089;&#1082;&#1086;&#1081;%20&#1086;&#1090;&#1088;&#1072;&#1089;&#1083;&#1080;\2012%20&#1060;&#1069;&#1057;\!!!&#1053;&#1072;&#1089;&#1077;&#1083;&#1077;&#1085;&#1080;&#1077;\&#1064;&#1072;&#1073;&#1083;&#1086;&#1085;&#1099;\&#1054;&#1073;&#1098;&#1077;&#1076;&#1080;&#1085;&#1077;&#1085;&#1080;&#1077;%20&#1080;&#1085;&#1076;&#1077;&#1082;&#1089;&#1072;&#1094;&#1080;&#1080;\INDEX.STATION.2012(v0.3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95348\Desktop\Documents%20and%20Settings\KudryaevSS\&#1056;&#1072;&#1073;&#1086;&#1095;&#1080;&#1081;%20&#1089;&#1090;&#1086;&#1083;\Sample%20model\B11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lmk2\Fin_Upr\SEIS\EXCEL\Esur00\Septiembre\vincul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95348/Desktop/Fas/PROJECTS/FY%202009-2010/Thunderbird/10%20Comparables/Fas/PROJECTS/FY%202008-2009/White/Support/TEMP/Emdiscountrat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ields\belanak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95348/Desktop/clients/Documents/Projects/RAO%20UES/Sample%20Reports/CEZ/CEZ_Model_16_m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72;&#1078;&#1099;&#1084;&#1089;&#1082;&#1072;&#1103;%202.0/Oilchem/Company/China/Yizheng/1YZMODC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72;&#1078;&#1099;&#1084;&#1089;&#1082;&#1072;&#1103;%202.0/Novatek/Comps/Comps%20analysis%20(spare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9335~1\LOCALS~1\Temp\bat\proverk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infra.net\corporate\Groups\OTO\&#1041;&#1080;&#1079;&#1085;&#1077;&#1089;%20&#1087;&#1083;&#1072;&#1085;\&#1055;&#1088;&#1086;&#1075;&#1085;&#1086;&#1079;%20&#1084;&#1072;&#1081;%202011\&#1060;&#1086;&#1088;&#1090;&#1091;&#1084;_&#1063;&#1077;&#1083;&#1103;&#1073;&#1080;&#1085;&#1089;&#1082;_11_&#1060;&#1057;&#1058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okabanova\Desktop\&#1055;&#1077;&#1088;&#1077;&#1089;&#1084;&#1086;&#1090;&#1088;%20&#1087;&#1086;%20&#1092;&#1086;&#1088;&#1090;&#1091;&#1084;%20&#1082;&#1088;&#1091;\2013%20&#1075;&#1086;&#1076;\&#1057;&#1085;&#1080;&#1078;&#1077;&#1085;&#1080;&#1077;%20&#1076;&#1086;%2012\&#1058;&#1072;&#1088;&#1080;&#1092;&#1099;%20%202011%20&#1085;&#1086;&#1103;&#1073;&#1088;&#1100;\2009\&#1059;&#1058;&#1057;&#1050;\Documents%20and%20Settings\user18\&#1056;&#1072;&#1073;&#1086;&#1095;&#1080;&#1081;%20&#1089;&#1090;&#1086;&#1083;\2009\&#1058;&#1043;&#1056;&#1069;&#1057;\&#1058;&#1043;&#1056;&#1069;&#1057;%20%202009\05.27%20TEPLO%20PREDEL%2009-11_TroizkGRES_&#1080;&#1085;&#1076;&#1077;&#1082;&#1089;&#1099;%20&#1060;&#1057;&#1058;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r,SG&amp;A"/>
      <sheetName val="Oper_SG_A"/>
      <sheetName val="Лист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Инструкция"/>
      <sheetName val="Справочники"/>
      <sheetName val="Расчет перекрестного субс"/>
      <sheetName val="Форма 1.27"/>
      <sheetName val="мое"/>
      <sheetName val="п1_6 (1,39) (ЕТО)"/>
      <sheetName val="п1_6 (1,39) (ЕТО) (к)"/>
      <sheetName val="мое (к)"/>
      <sheetName val="TEHSHEET"/>
      <sheetName val="regs"/>
      <sheetName val="23"/>
    </sheetNames>
    <sheetDataSet>
      <sheetData sheetId="0"/>
      <sheetData sheetId="1"/>
      <sheetData sheetId="2"/>
      <sheetData sheetId="3">
        <row r="10">
          <cell r="H10">
            <v>0</v>
          </cell>
        </row>
      </sheetData>
      <sheetData sheetId="4">
        <row r="11">
          <cell r="F11">
            <v>0</v>
          </cell>
          <cell r="M11">
            <v>0</v>
          </cell>
          <cell r="N11">
            <v>0.48299999999999998</v>
          </cell>
          <cell r="O11">
            <v>0</v>
          </cell>
          <cell r="P11">
            <v>278.76</v>
          </cell>
          <cell r="Q11">
            <v>2449.7420000000002</v>
          </cell>
          <cell r="S11">
            <v>0</v>
          </cell>
          <cell r="T11">
            <v>57.783999999999999</v>
          </cell>
          <cell r="U11">
            <v>0.245</v>
          </cell>
          <cell r="V11">
            <v>145.92699999999999</v>
          </cell>
          <cell r="W11">
            <v>614.26900000000001</v>
          </cell>
          <cell r="Y11">
            <v>154.346</v>
          </cell>
          <cell r="Z11">
            <v>5381.7246100000011</v>
          </cell>
          <cell r="AA11">
            <v>342.25678999999997</v>
          </cell>
          <cell r="AB11">
            <v>2157.9995999999996</v>
          </cell>
          <cell r="AC11">
            <v>881.9609999999999</v>
          </cell>
        </row>
        <row r="12">
          <cell r="M12">
            <v>0</v>
          </cell>
          <cell r="N12">
            <v>0</v>
          </cell>
          <cell r="O12">
            <v>0</v>
          </cell>
          <cell r="P12">
            <v>43.416666666666664</v>
          </cell>
          <cell r="Q12">
            <v>383.75</v>
          </cell>
          <cell r="S12">
            <v>0</v>
          </cell>
          <cell r="T12">
            <v>8.25</v>
          </cell>
          <cell r="U12">
            <v>0</v>
          </cell>
          <cell r="V12">
            <v>21.416666666666668</v>
          </cell>
          <cell r="W12">
            <v>92.166666666666671</v>
          </cell>
          <cell r="Y12">
            <v>20.433333333333334</v>
          </cell>
          <cell r="Z12">
            <v>656.35933333333332</v>
          </cell>
          <cell r="AA12">
            <v>44.821850000000005</v>
          </cell>
          <cell r="AB12">
            <v>293.73315000000002</v>
          </cell>
          <cell r="AC12">
            <v>125.05065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  <sheetName val="Анализ"/>
      <sheetName val="17_1"/>
      <sheetName val="Ф_1 _для АО_энерго_"/>
      <sheetName val="Ф_2 _для АО_энерго_"/>
      <sheetName val="Лист2"/>
      <sheetName val="Исходные"/>
      <sheetName val="Дан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5">
          <cell r="AB15">
            <v>150</v>
          </cell>
        </row>
        <row r="17">
          <cell r="AB17">
            <v>450</v>
          </cell>
          <cell r="AC17">
            <v>60</v>
          </cell>
        </row>
        <row r="18">
          <cell r="AB18">
            <v>90</v>
          </cell>
        </row>
        <row r="20">
          <cell r="AB20">
            <v>30</v>
          </cell>
          <cell r="AC20">
            <v>1680</v>
          </cell>
        </row>
        <row r="23">
          <cell r="AC23">
            <v>1.5</v>
          </cell>
        </row>
        <row r="25">
          <cell r="AC25">
            <v>1488.06</v>
          </cell>
        </row>
      </sheetData>
      <sheetData sheetId="6" refreshError="1">
        <row r="15">
          <cell r="AB15">
            <v>4.2300000000000004</v>
          </cell>
        </row>
        <row r="17">
          <cell r="AB17">
            <v>12.68</v>
          </cell>
          <cell r="AC17">
            <v>1.69</v>
          </cell>
        </row>
        <row r="18">
          <cell r="AB18">
            <v>2.54</v>
          </cell>
        </row>
        <row r="20">
          <cell r="AB20">
            <v>0.85</v>
          </cell>
          <cell r="AC20">
            <v>47.34</v>
          </cell>
        </row>
        <row r="21">
          <cell r="AB21">
            <v>1.75</v>
          </cell>
          <cell r="AC21">
            <v>7.99</v>
          </cell>
        </row>
      </sheetData>
      <sheetData sheetId="7" refreshError="1">
        <row r="10">
          <cell r="E10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8307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I77">
            <v>2543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I79">
            <v>5764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76105.21263157895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18265.251031578948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26572.251031578948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181391.81674107895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17.163367504491344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</sheetData>
      <sheetData sheetId="8" refreshError="1"/>
      <sheetData sheetId="9" refreshError="1">
        <row r="10">
          <cell r="J10">
            <v>696708</v>
          </cell>
        </row>
        <row r="25">
          <cell r="J25">
            <v>72000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 refreshError="1">
        <row r="5">
          <cell r="C5" t="str">
            <v>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Тариф покупки"/>
      <sheetName val="Сети - предложение ФСТ"/>
      <sheetName val="Расчет страны"/>
      <sheetName val="Лист1"/>
      <sheetName val="Лист3"/>
      <sheetName val="FST5"/>
      <sheetName val="2008 -2010"/>
      <sheetName val="Регионы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УФ-61"/>
      <sheetName val="clone"/>
      <sheetName val="Свод по регионам"/>
      <sheetName val="Заголовок"/>
      <sheetName val="TEHSHEET"/>
      <sheetName val="Баланс энергии"/>
      <sheetName val="УПХ"/>
      <sheetName val="УНПХ"/>
      <sheetName val="Транспортн"/>
      <sheetName val="Баланс мощности"/>
      <sheetName val="Страхов"/>
      <sheetName val=" КВЛ 11"/>
      <sheetName val="НВВ общая"/>
      <sheetName val="амортизация по уровням напряжен"/>
      <sheetName val="П.1.16. оплата труда ОПР"/>
      <sheetName val="материалы"/>
      <sheetName val="Ремонты 11"/>
      <sheetName val="Сводная ремонт"/>
      <sheetName val="Пл за Зем"/>
      <sheetName val="ОТ и ТБ"/>
      <sheetName val="Аренда им"/>
      <sheetName val="Команд"/>
      <sheetName val="Обуч"/>
      <sheetName val="Др проч"/>
      <sheetName val="Услуги банков"/>
      <sheetName val="Н на Им"/>
      <sheetName val="др внереал расходы"/>
      <sheetName val="соц характер"/>
      <sheetName val="П2.1 на 01.01.2011"/>
      <sheetName val="П.1.18. Калькуляция"/>
      <sheetName val="П.1.21 Прибыль"/>
      <sheetName val="П1.24"/>
      <sheetName val="П1.25"/>
      <sheetName val="П.1.17"/>
      <sheetName val="численность"/>
      <sheetName val=" НВВ передача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Тариф_покупки"/>
      <sheetName val="Сети_-_предложение_ФСТ"/>
      <sheetName val="Расчет_страны"/>
      <sheetName val="2008_-2010"/>
      <sheetName val="Производство_электроэнергии"/>
      <sheetName val="Т19_1"/>
      <sheetName val="Свод_по_регионам"/>
      <sheetName val="Баланс_энергии"/>
      <sheetName val="Баланс_мощности"/>
      <sheetName val="_КВЛ_11"/>
      <sheetName val="НВВ_общая"/>
      <sheetName val="амортизация_по_уровням_напряжен"/>
      <sheetName val="П_1_16__оплата_труда_ОПР"/>
      <sheetName val="Ремонты_11"/>
      <sheetName val="Сводная_ремонт"/>
      <sheetName val="Пл_за_Зем"/>
      <sheetName val="ОТ_и_ТБ"/>
      <sheetName val="Аренда_им"/>
      <sheetName val="Др_проч"/>
      <sheetName val="Услуги_банков"/>
      <sheetName val="Н_на_Им"/>
      <sheetName val="др_внереал_расходы"/>
      <sheetName val="соц_характер"/>
      <sheetName val="П2_1_на_01_01_2011"/>
      <sheetName val="П_1_18__Калькуляция"/>
      <sheetName val="П_1_21_Прибыль"/>
      <sheetName val="П1_24"/>
      <sheetName val="П1_25"/>
      <sheetName val="П_1_17"/>
      <sheetName val="_НВВ_передача"/>
      <sheetName val="Ф-1_(для_АО-энерго)"/>
      <sheetName val="Ф-2_(для_АО-энерго)"/>
      <sheetName val="База"/>
      <sheetName val="Контроль"/>
      <sheetName val="18.2"/>
      <sheetName val="6"/>
      <sheetName val="17.1"/>
      <sheetName val="15"/>
      <sheetName val="2.3"/>
      <sheetName val="P2.1"/>
      <sheetName val="Москва"/>
      <sheetName val="Сводка - лизинг"/>
      <sheetName val="SET"/>
      <sheetName val="2006"/>
      <sheetName val="ФБР"/>
    </sheetNames>
    <sheetDataSet>
      <sheetData sheetId="0" refreshError="1">
        <row r="8">
          <cell r="G8">
            <v>12550382.6187</v>
          </cell>
          <cell r="W8">
            <v>772.50149999999996</v>
          </cell>
        </row>
        <row r="9">
          <cell r="W9">
            <v>728.48590000000002</v>
          </cell>
        </row>
        <row r="10">
          <cell r="W10">
            <v>705.4579</v>
          </cell>
        </row>
        <row r="11">
          <cell r="W11">
            <v>727.90920000000006</v>
          </cell>
        </row>
        <row r="12">
          <cell r="W12">
            <v>849.44190000000003</v>
          </cell>
        </row>
        <row r="13">
          <cell r="W13">
            <v>605.33299999999997</v>
          </cell>
        </row>
        <row r="14">
          <cell r="W14">
            <v>733.29650000000004</v>
          </cell>
        </row>
        <row r="15">
          <cell r="W15">
            <v>665.01980000000003</v>
          </cell>
        </row>
        <row r="16">
          <cell r="W16">
            <v>754.99030000000005</v>
          </cell>
        </row>
        <row r="17">
          <cell r="W17">
            <v>687.71609999999998</v>
          </cell>
        </row>
        <row r="18">
          <cell r="W18">
            <v>665.59</v>
          </cell>
        </row>
        <row r="19">
          <cell r="W19">
            <v>687.75660000000005</v>
          </cell>
        </row>
        <row r="20">
          <cell r="W20">
            <v>721.82320000000004</v>
          </cell>
        </row>
        <row r="21">
          <cell r="W21">
            <v>763.3193</v>
          </cell>
        </row>
        <row r="22">
          <cell r="W22">
            <v>686.88329999999996</v>
          </cell>
        </row>
        <row r="23">
          <cell r="W23">
            <v>808.98209999999995</v>
          </cell>
        </row>
        <row r="24">
          <cell r="W24">
            <v>809.9162</v>
          </cell>
        </row>
        <row r="25">
          <cell r="W25">
            <v>764.40449999999998</v>
          </cell>
        </row>
        <row r="27">
          <cell r="G27">
            <v>7627900.5129000004</v>
          </cell>
          <cell r="H27">
            <v>7627900.5129000004</v>
          </cell>
          <cell r="I27">
            <v>686164.51309999998</v>
          </cell>
          <cell r="J27">
            <v>0</v>
          </cell>
          <cell r="K27">
            <v>686164.51309999998</v>
          </cell>
          <cell r="L27">
            <v>94248.472800000003</v>
          </cell>
          <cell r="M27">
            <v>2098.3134</v>
          </cell>
          <cell r="N27">
            <v>589817.72690000001</v>
          </cell>
          <cell r="O27">
            <v>2069061.3176</v>
          </cell>
          <cell r="P27">
            <v>1511531.148</v>
          </cell>
          <cell r="Q27">
            <v>557530.16960000002</v>
          </cell>
          <cell r="R27">
            <v>0</v>
          </cell>
          <cell r="S27">
            <v>0</v>
          </cell>
          <cell r="T27">
            <v>0</v>
          </cell>
          <cell r="U27">
            <v>4872674.6821999997</v>
          </cell>
          <cell r="V27">
            <v>581.28440000000001</v>
          </cell>
          <cell r="W27">
            <v>523.62189999999998</v>
          </cell>
          <cell r="X27">
            <v>7370.43</v>
          </cell>
          <cell r="Y27">
            <v>8382.6</v>
          </cell>
          <cell r="Z27">
            <v>8043.79</v>
          </cell>
          <cell r="AA27">
            <v>336</v>
          </cell>
        </row>
        <row r="28">
          <cell r="G28">
            <v>11750202.856000001</v>
          </cell>
          <cell r="H28">
            <v>11750202.856000001</v>
          </cell>
          <cell r="I28">
            <v>3158675.5356000001</v>
          </cell>
          <cell r="J28">
            <v>2812616.17</v>
          </cell>
          <cell r="K28">
            <v>407444.63559999998</v>
          </cell>
          <cell r="L28">
            <v>69196.201199999996</v>
          </cell>
          <cell r="M28">
            <v>1014.5513</v>
          </cell>
          <cell r="N28">
            <v>337233.88309999998</v>
          </cell>
          <cell r="O28">
            <v>6215480.0246000001</v>
          </cell>
          <cell r="P28">
            <v>1747846</v>
          </cell>
          <cell r="Q28">
            <v>189720</v>
          </cell>
          <cell r="R28">
            <v>4277914.0246000001</v>
          </cell>
          <cell r="S28">
            <v>0</v>
          </cell>
          <cell r="T28">
            <v>0</v>
          </cell>
          <cell r="U28">
            <v>2376047.2958</v>
          </cell>
          <cell r="V28">
            <v>764.78930000000003</v>
          </cell>
          <cell r="W28">
            <v>698.95429999999999</v>
          </cell>
          <cell r="X28">
            <v>4972.2</v>
          </cell>
          <cell r="Y28">
            <v>3106.8</v>
          </cell>
          <cell r="Z28">
            <v>2856.39</v>
          </cell>
          <cell r="AA28">
            <v>250.77</v>
          </cell>
        </row>
        <row r="29">
          <cell r="G29">
            <v>6145206.9338999996</v>
          </cell>
          <cell r="H29">
            <v>6145206.9338999996</v>
          </cell>
          <cell r="I29">
            <v>2944358.7985</v>
          </cell>
          <cell r="J29">
            <v>2793698.49</v>
          </cell>
          <cell r="K29">
            <v>201971.67850000001</v>
          </cell>
          <cell r="L29">
            <v>49331.108399999997</v>
          </cell>
          <cell r="M29">
            <v>510.33440000000002</v>
          </cell>
          <cell r="N29">
            <v>152130.23569999999</v>
          </cell>
          <cell r="O29">
            <v>1992163.0453000001</v>
          </cell>
          <cell r="P29">
            <v>1650559.5373</v>
          </cell>
          <cell r="Q29">
            <v>341603.50799999997</v>
          </cell>
          <cell r="R29">
            <v>0</v>
          </cell>
          <cell r="S29">
            <v>0</v>
          </cell>
          <cell r="T29">
            <v>0</v>
          </cell>
          <cell r="U29">
            <v>1208685.0900999999</v>
          </cell>
          <cell r="V29">
            <v>1260.8858</v>
          </cell>
          <cell r="W29">
            <v>1123.1703</v>
          </cell>
          <cell r="X29">
            <v>3426.8</v>
          </cell>
          <cell r="Y29">
            <v>958.6</v>
          </cell>
          <cell r="Z29">
            <v>911.6</v>
          </cell>
          <cell r="AA29">
            <v>158.69999999999999</v>
          </cell>
        </row>
        <row r="30"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>
            <v>0</v>
          </cell>
        </row>
        <row r="31">
          <cell r="G31">
            <v>12648932.0546</v>
          </cell>
          <cell r="H31">
            <v>12648932.0546</v>
          </cell>
          <cell r="I31">
            <v>785484.85719999997</v>
          </cell>
          <cell r="J31">
            <v>0</v>
          </cell>
          <cell r="K31">
            <v>785484.85719999997</v>
          </cell>
          <cell r="L31">
            <v>114358.7736</v>
          </cell>
          <cell r="M31">
            <v>3597.8119999999999</v>
          </cell>
          <cell r="N31">
            <v>667528.27159999998</v>
          </cell>
          <cell r="O31">
            <v>3410719.4862000002</v>
          </cell>
          <cell r="P31">
            <v>2433920.3103999998</v>
          </cell>
          <cell r="Q31">
            <v>353427.18699999998</v>
          </cell>
          <cell r="R31">
            <v>623371.98880000005</v>
          </cell>
          <cell r="S31">
            <v>0</v>
          </cell>
          <cell r="T31">
            <v>0</v>
          </cell>
          <cell r="U31">
            <v>8452727.7112000007</v>
          </cell>
          <cell r="V31">
            <v>875.678</v>
          </cell>
          <cell r="W31">
            <v>813.78819999999996</v>
          </cell>
          <cell r="X31">
            <v>9045</v>
          </cell>
          <cell r="Y31">
            <v>9652.7811999999994</v>
          </cell>
          <cell r="Z31">
            <v>9671.39</v>
          </cell>
          <cell r="AA31">
            <v>375</v>
          </cell>
        </row>
        <row r="32">
          <cell r="G32">
            <v>4184320.9545</v>
          </cell>
          <cell r="H32">
            <v>4184320.9545</v>
          </cell>
          <cell r="I32">
            <v>218411.3714</v>
          </cell>
          <cell r="J32">
            <v>0</v>
          </cell>
          <cell r="K32">
            <v>218411.3714</v>
          </cell>
          <cell r="L32">
            <v>40735.725599999998</v>
          </cell>
          <cell r="M32">
            <v>1239.4861000000001</v>
          </cell>
          <cell r="N32">
            <v>176436.15969999999</v>
          </cell>
          <cell r="O32">
            <v>1133799.7376999999</v>
          </cell>
          <cell r="P32">
            <v>643225</v>
          </cell>
          <cell r="Q32">
            <v>0</v>
          </cell>
          <cell r="R32">
            <v>1133799.7376999999</v>
          </cell>
          <cell r="S32">
            <v>0</v>
          </cell>
          <cell r="T32">
            <v>-643225</v>
          </cell>
          <cell r="U32">
            <v>2832109.8454</v>
          </cell>
          <cell r="V32">
            <v>809.86839999999995</v>
          </cell>
          <cell r="W32">
            <v>760.3415</v>
          </cell>
          <cell r="X32">
            <v>2862.38</v>
          </cell>
          <cell r="Y32">
            <v>3497</v>
          </cell>
          <cell r="Z32">
            <v>3454.1</v>
          </cell>
          <cell r="AA32">
            <v>84</v>
          </cell>
        </row>
        <row r="33">
          <cell r="G33">
            <v>12099573.374199999</v>
          </cell>
          <cell r="H33">
            <v>12099573.374199999</v>
          </cell>
          <cell r="I33">
            <v>978022.80429999996</v>
          </cell>
          <cell r="J33">
            <v>0</v>
          </cell>
          <cell r="K33">
            <v>978022.80429999996</v>
          </cell>
          <cell r="L33">
            <v>135090.26800000001</v>
          </cell>
          <cell r="M33">
            <v>2886.5605</v>
          </cell>
          <cell r="N33">
            <v>840045.97580000001</v>
          </cell>
          <cell r="O33">
            <v>3615769.8002999998</v>
          </cell>
          <cell r="P33">
            <v>3098728.7455000002</v>
          </cell>
          <cell r="Q33">
            <v>517041.05479999998</v>
          </cell>
          <cell r="R33">
            <v>0</v>
          </cell>
          <cell r="S33">
            <v>0</v>
          </cell>
          <cell r="T33">
            <v>0</v>
          </cell>
          <cell r="U33">
            <v>7505780.7696000002</v>
          </cell>
          <cell r="V33">
            <v>599.54160000000002</v>
          </cell>
          <cell r="W33">
            <v>604.06709999999998</v>
          </cell>
          <cell r="X33">
            <v>9987.9599999999991</v>
          </cell>
          <cell r="Y33">
            <v>12519.2</v>
          </cell>
          <cell r="Z33">
            <v>11844.62</v>
          </cell>
          <cell r="AA33">
            <v>674.58</v>
          </cell>
        </row>
        <row r="34">
          <cell r="G34">
            <v>8743224.5792999994</v>
          </cell>
          <cell r="H34">
            <v>8743224.5792999994</v>
          </cell>
          <cell r="I34">
            <v>872665.67969999998</v>
          </cell>
          <cell r="J34">
            <v>64127.58</v>
          </cell>
          <cell r="K34">
            <v>788619.47569999995</v>
          </cell>
          <cell r="L34">
            <v>149774.04699999999</v>
          </cell>
          <cell r="M34">
            <v>2397.4432999999999</v>
          </cell>
          <cell r="N34">
            <v>636447.98540000001</v>
          </cell>
          <cell r="O34">
            <v>2306173.1220999998</v>
          </cell>
          <cell r="P34">
            <v>1281980</v>
          </cell>
          <cell r="Q34">
            <v>95884.097999999998</v>
          </cell>
          <cell r="R34">
            <v>928309.02410000004</v>
          </cell>
          <cell r="S34">
            <v>0</v>
          </cell>
          <cell r="T34">
            <v>0</v>
          </cell>
          <cell r="U34">
            <v>5564385.7774999999</v>
          </cell>
          <cell r="V34">
            <v>445.1454</v>
          </cell>
          <cell r="W34">
            <v>429.798</v>
          </cell>
          <cell r="X34">
            <v>11706.884</v>
          </cell>
          <cell r="Y34">
            <v>12500.152</v>
          </cell>
          <cell r="Z34">
            <v>12810.55</v>
          </cell>
          <cell r="AA34">
            <v>349</v>
          </cell>
        </row>
        <row r="35">
          <cell r="G35">
            <v>4660699.0675999997</v>
          </cell>
          <cell r="H35">
            <v>4660699.0675999997</v>
          </cell>
          <cell r="I35">
            <v>304711.12180000002</v>
          </cell>
          <cell r="J35">
            <v>13552</v>
          </cell>
          <cell r="K35">
            <v>291159.12180000002</v>
          </cell>
          <cell r="L35">
            <v>41430.7935</v>
          </cell>
          <cell r="M35">
            <v>1117.0011999999999</v>
          </cell>
          <cell r="N35">
            <v>248611.32709999999</v>
          </cell>
          <cell r="O35">
            <v>1793616.6764</v>
          </cell>
          <cell r="P35">
            <v>1496350.2945999999</v>
          </cell>
          <cell r="Q35">
            <v>297266.38179999997</v>
          </cell>
          <cell r="R35">
            <v>0</v>
          </cell>
          <cell r="S35">
            <v>0</v>
          </cell>
          <cell r="T35">
            <v>0</v>
          </cell>
          <cell r="U35">
            <v>2562371.2694000001</v>
          </cell>
          <cell r="V35">
            <v>719.45600000000002</v>
          </cell>
          <cell r="W35">
            <v>659.60839999999996</v>
          </cell>
          <cell r="X35">
            <v>2902.39</v>
          </cell>
          <cell r="Y35">
            <v>3561.54</v>
          </cell>
          <cell r="Z35">
            <v>3447.94</v>
          </cell>
          <cell r="AA35">
            <v>113.65</v>
          </cell>
        </row>
        <row r="36">
          <cell r="G36">
            <v>2582840.1307000001</v>
          </cell>
          <cell r="H36">
            <v>2582840.1307000001</v>
          </cell>
          <cell r="I36">
            <v>185645.41639999999</v>
          </cell>
          <cell r="J36">
            <v>0</v>
          </cell>
          <cell r="K36">
            <v>185645.41639999999</v>
          </cell>
          <cell r="L36">
            <v>21900.256799999999</v>
          </cell>
          <cell r="M36">
            <v>578.57180000000005</v>
          </cell>
          <cell r="N36">
            <v>163166.58780000001</v>
          </cell>
          <cell r="O36">
            <v>1074428.044</v>
          </cell>
          <cell r="P36">
            <v>1005891</v>
          </cell>
          <cell r="Q36">
            <v>68537.043999999994</v>
          </cell>
          <cell r="R36">
            <v>0</v>
          </cell>
          <cell r="S36">
            <v>0</v>
          </cell>
          <cell r="T36">
            <v>0</v>
          </cell>
          <cell r="U36">
            <v>1322766.6703000001</v>
          </cell>
          <cell r="V36">
            <v>714.38729999999998</v>
          </cell>
          <cell r="W36">
            <v>684.78880000000004</v>
          </cell>
          <cell r="X36">
            <v>1458.1396</v>
          </cell>
          <cell r="Y36">
            <v>1851.6101000000001</v>
          </cell>
          <cell r="Z36">
            <v>1754.8</v>
          </cell>
          <cell r="AA36">
            <v>90</v>
          </cell>
        </row>
        <row r="37">
          <cell r="G37">
            <v>22687949.244899999</v>
          </cell>
          <cell r="H37">
            <v>22687949.244899999</v>
          </cell>
          <cell r="I37">
            <v>1205823.0294999999</v>
          </cell>
          <cell r="J37">
            <v>96655.97</v>
          </cell>
          <cell r="K37">
            <v>1109975.4095000001</v>
          </cell>
          <cell r="L37">
            <v>228018.23629999999</v>
          </cell>
          <cell r="M37">
            <v>7623.6064999999999</v>
          </cell>
          <cell r="N37">
            <v>874333.56669999997</v>
          </cell>
          <cell r="O37">
            <v>3928798.0983000002</v>
          </cell>
          <cell r="P37">
            <v>2895820.9415000002</v>
          </cell>
          <cell r="Q37">
            <v>876882.96750000003</v>
          </cell>
          <cell r="R37">
            <v>156094.1893</v>
          </cell>
          <cell r="S37">
            <v>0</v>
          </cell>
          <cell r="T37">
            <v>0</v>
          </cell>
          <cell r="U37">
            <v>17553328.1171</v>
          </cell>
          <cell r="V37">
            <v>927.13699999999994</v>
          </cell>
          <cell r="W37">
            <v>814.39949999999999</v>
          </cell>
          <cell r="X37">
            <v>16035.74</v>
          </cell>
          <cell r="Y37">
            <v>18932.830000000002</v>
          </cell>
          <cell r="Z37">
            <v>18637.330000000002</v>
          </cell>
          <cell r="AA37">
            <v>295.60000000000002</v>
          </cell>
        </row>
        <row r="39"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>
            <v>0</v>
          </cell>
        </row>
        <row r="40">
          <cell r="G40">
            <v>2586066.2557000001</v>
          </cell>
          <cell r="H40">
            <v>2586066.2557000001</v>
          </cell>
          <cell r="I40">
            <v>394452.08689999999</v>
          </cell>
          <cell r="J40">
            <v>0</v>
          </cell>
          <cell r="K40">
            <v>394452.08689999999</v>
          </cell>
          <cell r="L40">
            <v>47756.286500000002</v>
          </cell>
          <cell r="M40">
            <v>417.96679999999998</v>
          </cell>
          <cell r="N40">
            <v>346277.83360000001</v>
          </cell>
          <cell r="O40">
            <v>1196240.2601999999</v>
          </cell>
          <cell r="P40">
            <v>1031894.8674</v>
          </cell>
          <cell r="Q40">
            <v>164345.3928</v>
          </cell>
          <cell r="R40">
            <v>0</v>
          </cell>
          <cell r="S40">
            <v>0</v>
          </cell>
          <cell r="T40">
            <v>0</v>
          </cell>
          <cell r="U40">
            <v>995373.90859999997</v>
          </cell>
          <cell r="V40">
            <v>247.83869999999999</v>
          </cell>
          <cell r="W40">
            <v>151.59020000000001</v>
          </cell>
          <cell r="X40">
            <v>3328.7</v>
          </cell>
          <cell r="Y40">
            <v>4016.2170000000001</v>
          </cell>
          <cell r="Z40">
            <v>4159.2</v>
          </cell>
          <cell r="AA40">
            <v>170</v>
          </cell>
        </row>
        <row r="41">
          <cell r="G41">
            <v>453758.61739999999</v>
          </cell>
          <cell r="H41">
            <v>453758.61739999999</v>
          </cell>
          <cell r="I41">
            <v>14890.9784</v>
          </cell>
          <cell r="J41">
            <v>0</v>
          </cell>
          <cell r="K41">
            <v>14890.9784</v>
          </cell>
          <cell r="L41">
            <v>5130.0259999999998</v>
          </cell>
          <cell r="M41">
            <v>138.05539999999999</v>
          </cell>
          <cell r="N41">
            <v>9622.8970000000008</v>
          </cell>
          <cell r="O41">
            <v>126664.1349</v>
          </cell>
          <cell r="P41">
            <v>101483</v>
          </cell>
          <cell r="Q41">
            <v>0</v>
          </cell>
          <cell r="R41">
            <v>126664.1349</v>
          </cell>
          <cell r="S41">
            <v>0</v>
          </cell>
          <cell r="T41">
            <v>-101483</v>
          </cell>
          <cell r="U41">
            <v>312203.50410000002</v>
          </cell>
          <cell r="V41">
            <v>757.59159999999997</v>
          </cell>
          <cell r="W41">
            <v>749.59</v>
          </cell>
          <cell r="X41">
            <v>324.29000000000002</v>
          </cell>
          <cell r="Y41">
            <v>412.1</v>
          </cell>
          <cell r="Z41">
            <v>412.1</v>
          </cell>
          <cell r="AA41">
            <v>0</v>
          </cell>
        </row>
        <row r="42">
          <cell r="G42">
            <v>1633586.4487999999</v>
          </cell>
          <cell r="H42">
            <v>1633586.4487999999</v>
          </cell>
          <cell r="I42">
            <v>122491.7827</v>
          </cell>
          <cell r="J42">
            <v>0</v>
          </cell>
          <cell r="K42">
            <v>122491.7827</v>
          </cell>
          <cell r="L42">
            <v>12403.9061</v>
          </cell>
          <cell r="M42">
            <v>343.60239999999999</v>
          </cell>
          <cell r="N42">
            <v>109744.2742</v>
          </cell>
          <cell r="O42">
            <v>715974.51399999997</v>
          </cell>
          <cell r="P42">
            <v>511770.978</v>
          </cell>
          <cell r="Q42">
            <v>204203.53599999999</v>
          </cell>
          <cell r="R42">
            <v>0</v>
          </cell>
          <cell r="S42">
            <v>0</v>
          </cell>
          <cell r="T42">
            <v>0</v>
          </cell>
          <cell r="U42">
            <v>795120.15209999995</v>
          </cell>
          <cell r="V42">
            <v>575.34019999999998</v>
          </cell>
          <cell r="W42">
            <v>543.66970000000003</v>
          </cell>
          <cell r="X42">
            <v>1037.19</v>
          </cell>
          <cell r="Y42">
            <v>1382</v>
          </cell>
          <cell r="Z42">
            <v>1347</v>
          </cell>
          <cell r="AA42">
            <v>35</v>
          </cell>
        </row>
        <row r="43">
          <cell r="G43">
            <v>670851.06669999997</v>
          </cell>
          <cell r="H43">
            <v>670851.06669999997</v>
          </cell>
          <cell r="I43">
            <v>48103.531000000003</v>
          </cell>
          <cell r="J43">
            <v>0</v>
          </cell>
          <cell r="K43">
            <v>48103.531000000003</v>
          </cell>
          <cell r="L43">
            <v>6370.4165999999996</v>
          </cell>
          <cell r="M43">
            <v>132.02359999999999</v>
          </cell>
          <cell r="N43">
            <v>41601.090799999998</v>
          </cell>
          <cell r="O43">
            <v>318380.2536</v>
          </cell>
          <cell r="P43">
            <v>290613.34909999999</v>
          </cell>
          <cell r="Q43">
            <v>27766.904500000001</v>
          </cell>
          <cell r="R43">
            <v>0</v>
          </cell>
          <cell r="S43">
            <v>0</v>
          </cell>
          <cell r="T43">
            <v>0</v>
          </cell>
          <cell r="U43">
            <v>304367.28210000001</v>
          </cell>
          <cell r="V43">
            <v>579.74720000000002</v>
          </cell>
          <cell r="W43">
            <v>541.28629999999998</v>
          </cell>
          <cell r="X43">
            <v>403.27</v>
          </cell>
          <cell r="Y43">
            <v>525</v>
          </cell>
          <cell r="Z43">
            <v>501.3</v>
          </cell>
          <cell r="AA43">
            <v>23.7</v>
          </cell>
        </row>
        <row r="44">
          <cell r="G44">
            <v>1297555.5560000001</v>
          </cell>
          <cell r="H44">
            <v>1297555.5560000001</v>
          </cell>
          <cell r="I44">
            <v>382248.26380000002</v>
          </cell>
          <cell r="J44">
            <v>263868.53220000002</v>
          </cell>
          <cell r="K44">
            <v>118379.7316</v>
          </cell>
          <cell r="L44">
            <v>23250.710299999999</v>
          </cell>
          <cell r="M44">
            <v>79.569299999999998</v>
          </cell>
          <cell r="N44">
            <v>95049.452000000005</v>
          </cell>
          <cell r="O44">
            <v>724343.60739999998</v>
          </cell>
          <cell r="P44">
            <v>401155</v>
          </cell>
          <cell r="Q44">
            <v>0</v>
          </cell>
          <cell r="R44">
            <v>724343.60739999998</v>
          </cell>
          <cell r="S44">
            <v>0</v>
          </cell>
          <cell r="T44">
            <v>-401155</v>
          </cell>
          <cell r="U44">
            <v>190963.68479999999</v>
          </cell>
          <cell r="V44">
            <v>163.1987</v>
          </cell>
          <cell r="W44">
            <v>152.15430000000001</v>
          </cell>
          <cell r="X44">
            <v>818</v>
          </cell>
          <cell r="Y44">
            <v>1170.1300000000001</v>
          </cell>
          <cell r="Z44">
            <v>1148</v>
          </cell>
          <cell r="AA44">
            <v>22.13</v>
          </cell>
        </row>
        <row r="45">
          <cell r="G45">
            <v>2328265.2239000001</v>
          </cell>
          <cell r="H45">
            <v>2328265.2239000001</v>
          </cell>
          <cell r="I45">
            <v>380292.38660000003</v>
          </cell>
          <cell r="J45">
            <v>114090.24000000001</v>
          </cell>
          <cell r="K45">
            <v>266202.14659999998</v>
          </cell>
          <cell r="L45">
            <v>26388.9984</v>
          </cell>
          <cell r="M45">
            <v>567.6816</v>
          </cell>
          <cell r="N45">
            <v>239245.46660000001</v>
          </cell>
          <cell r="O45">
            <v>647435.80000000005</v>
          </cell>
          <cell r="P45">
            <v>507354.04100000003</v>
          </cell>
          <cell r="Q45">
            <v>18557.251</v>
          </cell>
          <cell r="R45">
            <v>121524.508</v>
          </cell>
          <cell r="S45">
            <v>0</v>
          </cell>
          <cell r="T45">
            <v>0</v>
          </cell>
          <cell r="U45">
            <v>1300537.0373</v>
          </cell>
          <cell r="V45">
            <v>691.99590000000001</v>
          </cell>
          <cell r="W45">
            <v>577.53700000000003</v>
          </cell>
          <cell r="X45">
            <v>1797</v>
          </cell>
          <cell r="Y45">
            <v>1879.4</v>
          </cell>
          <cell r="Z45">
            <v>1815</v>
          </cell>
          <cell r="AA45">
            <v>64.400000000000006</v>
          </cell>
        </row>
        <row r="46">
          <cell r="G46">
            <v>20214804.8389</v>
          </cell>
          <cell r="H46">
            <v>20214804.8389</v>
          </cell>
          <cell r="I46">
            <v>1530167.0404999999</v>
          </cell>
          <cell r="J46">
            <v>52599.8</v>
          </cell>
          <cell r="K46">
            <v>1477567.2405000001</v>
          </cell>
          <cell r="L46">
            <v>189179.7843</v>
          </cell>
          <cell r="M46">
            <v>5588.4530000000004</v>
          </cell>
          <cell r="N46">
            <v>1282799.0031999999</v>
          </cell>
          <cell r="O46">
            <v>6643763.4539000001</v>
          </cell>
          <cell r="P46">
            <v>4283592.6727999998</v>
          </cell>
          <cell r="Q46">
            <v>996924.77439999999</v>
          </cell>
          <cell r="R46">
            <v>1363246.0067</v>
          </cell>
          <cell r="S46">
            <v>0</v>
          </cell>
          <cell r="T46">
            <v>0</v>
          </cell>
          <cell r="U46">
            <v>12040874.3445</v>
          </cell>
          <cell r="V46">
            <v>741.02930000000003</v>
          </cell>
          <cell r="W46">
            <v>706.45450000000005</v>
          </cell>
          <cell r="X46">
            <v>12952.85</v>
          </cell>
          <cell r="Y46">
            <v>16248.85</v>
          </cell>
          <cell r="Z46">
            <v>15568.85</v>
          </cell>
          <cell r="AA46">
            <v>680</v>
          </cell>
        </row>
        <row r="47">
          <cell r="G47">
            <v>3565479.1965000001</v>
          </cell>
          <cell r="H47">
            <v>3565479.1965000001</v>
          </cell>
          <cell r="I47">
            <v>241470.8824</v>
          </cell>
          <cell r="J47">
            <v>54735.249000000003</v>
          </cell>
          <cell r="K47">
            <v>186735.63339999999</v>
          </cell>
          <cell r="L47">
            <v>41737.771500000003</v>
          </cell>
          <cell r="M47">
            <v>998.43349999999998</v>
          </cell>
          <cell r="N47">
            <v>143999.4284</v>
          </cell>
          <cell r="O47">
            <v>1030848.0307</v>
          </cell>
          <cell r="P47">
            <v>586248.72609999997</v>
          </cell>
          <cell r="Q47">
            <v>258602.073</v>
          </cell>
          <cell r="R47">
            <v>185997.2316</v>
          </cell>
          <cell r="S47">
            <v>0</v>
          </cell>
          <cell r="T47">
            <v>0</v>
          </cell>
          <cell r="U47">
            <v>2293160.2834000001</v>
          </cell>
          <cell r="V47">
            <v>647.14009999999996</v>
          </cell>
          <cell r="W47">
            <v>627.16549999999995</v>
          </cell>
          <cell r="X47">
            <v>2934.2</v>
          </cell>
          <cell r="Y47">
            <v>3543.53</v>
          </cell>
          <cell r="Z47">
            <v>3439</v>
          </cell>
          <cell r="AA47">
            <v>104.53</v>
          </cell>
        </row>
        <row r="48">
          <cell r="G48">
            <v>18477994.3299</v>
          </cell>
          <cell r="H48">
            <v>18477994.3299</v>
          </cell>
          <cell r="I48">
            <v>1207099.6017</v>
          </cell>
          <cell r="J48">
            <v>13622.507799999999</v>
          </cell>
          <cell r="K48">
            <v>1193477.0939</v>
          </cell>
          <cell r="L48">
            <v>212127.38500000001</v>
          </cell>
          <cell r="M48">
            <v>6036.1745000000001</v>
          </cell>
          <cell r="N48">
            <v>975313.5344</v>
          </cell>
          <cell r="O48">
            <v>3438076.5920000002</v>
          </cell>
          <cell r="P48">
            <v>2496307.361</v>
          </cell>
          <cell r="Q48">
            <v>487131.97580000001</v>
          </cell>
          <cell r="R48">
            <v>454637.25520000001</v>
          </cell>
          <cell r="S48">
            <v>0</v>
          </cell>
          <cell r="T48">
            <v>0</v>
          </cell>
          <cell r="U48">
            <v>13832818.1362</v>
          </cell>
          <cell r="V48">
            <v>805.64869999999996</v>
          </cell>
          <cell r="W48">
            <v>731.37829999999997</v>
          </cell>
          <cell r="X48">
            <v>15034.37</v>
          </cell>
          <cell r="Y48">
            <v>17169.79</v>
          </cell>
          <cell r="Z48">
            <v>16607.82</v>
          </cell>
          <cell r="AA48">
            <v>561.97</v>
          </cell>
        </row>
        <row r="49">
          <cell r="G49">
            <v>17270989.801399998</v>
          </cell>
          <cell r="H49">
            <v>17270989.801399998</v>
          </cell>
          <cell r="I49">
            <v>1181303.9646999999</v>
          </cell>
          <cell r="J49">
            <v>0</v>
          </cell>
          <cell r="K49">
            <v>1181303.9646999999</v>
          </cell>
          <cell r="L49">
            <v>218958.89249999999</v>
          </cell>
          <cell r="M49">
            <v>4542.4579999999996</v>
          </cell>
          <cell r="N49">
            <v>957802.61419999995</v>
          </cell>
          <cell r="O49">
            <v>5703065.2879999997</v>
          </cell>
          <cell r="P49">
            <v>4049039</v>
          </cell>
          <cell r="Q49">
            <v>1654026.2879999999</v>
          </cell>
          <cell r="R49">
            <v>0</v>
          </cell>
          <cell r="S49">
            <v>0</v>
          </cell>
          <cell r="T49">
            <v>0</v>
          </cell>
          <cell r="U49">
            <v>10386620.548699999</v>
          </cell>
          <cell r="V49">
            <v>737.28660000000002</v>
          </cell>
          <cell r="W49">
            <v>647.66269999999997</v>
          </cell>
          <cell r="X49">
            <v>11139</v>
          </cell>
          <cell r="Y49">
            <v>14087.63</v>
          </cell>
          <cell r="Z49">
            <v>13503.65</v>
          </cell>
          <cell r="AA49">
            <v>583.98</v>
          </cell>
        </row>
        <row r="50">
          <cell r="G50">
            <v>1207566.7</v>
          </cell>
          <cell r="H50">
            <v>1207566.7</v>
          </cell>
          <cell r="I50">
            <v>67760.433699999994</v>
          </cell>
          <cell r="J50">
            <v>0</v>
          </cell>
          <cell r="K50">
            <v>67760.433699999994</v>
          </cell>
          <cell r="L50">
            <v>18219.017100000001</v>
          </cell>
          <cell r="M50">
            <v>394.85399999999998</v>
          </cell>
          <cell r="N50">
            <v>49146.562599999997</v>
          </cell>
          <cell r="O50">
            <v>234677.09179999999</v>
          </cell>
          <cell r="P50">
            <v>273924</v>
          </cell>
          <cell r="Q50">
            <v>0</v>
          </cell>
          <cell r="R50">
            <v>234677.09179999999</v>
          </cell>
          <cell r="S50">
            <v>0</v>
          </cell>
          <cell r="T50">
            <v>-273924</v>
          </cell>
          <cell r="U50">
            <v>905129.17449999996</v>
          </cell>
          <cell r="V50">
            <v>619.95150000000001</v>
          </cell>
          <cell r="W50">
            <v>687.85159999999996</v>
          </cell>
          <cell r="X50">
            <v>1284.8</v>
          </cell>
          <cell r="Y50">
            <v>1460</v>
          </cell>
          <cell r="Z50">
            <v>1460</v>
          </cell>
          <cell r="AA50">
            <v>0</v>
          </cell>
        </row>
        <row r="51">
          <cell r="G51">
            <v>7676956.9587000003</v>
          </cell>
          <cell r="H51">
            <v>7676956.9587000003</v>
          </cell>
          <cell r="I51">
            <v>506682.93719999999</v>
          </cell>
          <cell r="J51">
            <v>3654.9589999999998</v>
          </cell>
          <cell r="K51">
            <v>503027.97820000001</v>
          </cell>
          <cell r="L51">
            <v>75149.701799999995</v>
          </cell>
          <cell r="M51">
            <v>1974.1650999999999</v>
          </cell>
          <cell r="N51">
            <v>425904.11129999999</v>
          </cell>
          <cell r="O51">
            <v>2611472.966</v>
          </cell>
          <cell r="P51">
            <v>1615156.9794000001</v>
          </cell>
          <cell r="Q51">
            <v>135704.95019999999</v>
          </cell>
          <cell r="R51">
            <v>860611.03639999998</v>
          </cell>
          <cell r="S51">
            <v>0</v>
          </cell>
          <cell r="T51">
            <v>0</v>
          </cell>
          <cell r="U51">
            <v>4558801.0554999998</v>
          </cell>
          <cell r="V51">
            <v>719.68380000000002</v>
          </cell>
          <cell r="W51">
            <v>653.23519999999996</v>
          </cell>
          <cell r="X51">
            <v>5137.1499999999996</v>
          </cell>
          <cell r="Y51">
            <v>6334.45</v>
          </cell>
          <cell r="Z51">
            <v>6232.45</v>
          </cell>
          <cell r="AA51">
            <v>102</v>
          </cell>
        </row>
        <row r="53">
          <cell r="G53">
            <v>22121507.217</v>
          </cell>
          <cell r="H53">
            <v>22121507.217</v>
          </cell>
          <cell r="I53">
            <v>18158035.1129</v>
          </cell>
          <cell r="J53">
            <v>17876562.399999999</v>
          </cell>
          <cell r="K53">
            <v>281472.71289999998</v>
          </cell>
          <cell r="L53">
            <v>268505.88380000001</v>
          </cell>
          <cell r="M53">
            <v>0</v>
          </cell>
          <cell r="N53">
            <v>12966.829100000001</v>
          </cell>
          <cell r="O53">
            <v>-483379.18300000002</v>
          </cell>
          <cell r="P53">
            <v>0</v>
          </cell>
          <cell r="Q53">
            <v>0</v>
          </cell>
          <cell r="R53">
            <v>4069978.8169999998</v>
          </cell>
          <cell r="S53">
            <v>0</v>
          </cell>
          <cell r="T53">
            <v>-4553358</v>
          </cell>
          <cell r="U53">
            <v>4446851.2871000003</v>
          </cell>
          <cell r="W53">
            <v>0</v>
          </cell>
          <cell r="X53">
            <v>19416</v>
          </cell>
          <cell r="Y53">
            <v>0</v>
          </cell>
          <cell r="Z53">
            <v>0</v>
          </cell>
          <cell r="AA53">
            <v>0</v>
          </cell>
        </row>
        <row r="54">
          <cell r="G54">
            <v>3369395.1293000001</v>
          </cell>
          <cell r="H54">
            <v>3369395.1293000001</v>
          </cell>
          <cell r="I54">
            <v>190550.45069999999</v>
          </cell>
          <cell r="J54">
            <v>0</v>
          </cell>
          <cell r="K54">
            <v>190550.45069999999</v>
          </cell>
          <cell r="L54">
            <v>30855.0285</v>
          </cell>
          <cell r="M54">
            <v>961.85440000000006</v>
          </cell>
          <cell r="N54">
            <v>158733.56779999999</v>
          </cell>
          <cell r="O54">
            <v>977770.5477</v>
          </cell>
          <cell r="P54">
            <v>763182.94200000004</v>
          </cell>
          <cell r="Q54">
            <v>209020.07769999999</v>
          </cell>
          <cell r="R54">
            <v>5567.5280000000002</v>
          </cell>
          <cell r="S54">
            <v>0</v>
          </cell>
          <cell r="T54">
            <v>0</v>
          </cell>
          <cell r="U54">
            <v>2201074.1309000002</v>
          </cell>
          <cell r="V54">
            <v>809.70069999999998</v>
          </cell>
          <cell r="W54">
            <v>774.73689999999999</v>
          </cell>
          <cell r="X54">
            <v>2200.4382000000001</v>
          </cell>
          <cell r="Y54">
            <v>2718.3798000000002</v>
          </cell>
          <cell r="Z54">
            <v>2612.6307999999999</v>
          </cell>
          <cell r="AA54">
            <v>105.749</v>
          </cell>
        </row>
        <row r="55">
          <cell r="G55">
            <v>3230690.7870999998</v>
          </cell>
          <cell r="H55">
            <v>3230690.7870999998</v>
          </cell>
          <cell r="I55">
            <v>203228.35870000001</v>
          </cell>
          <cell r="J55">
            <v>0</v>
          </cell>
          <cell r="K55">
            <v>203228.35870000001</v>
          </cell>
          <cell r="L55">
            <v>31970.631300000001</v>
          </cell>
          <cell r="M55">
            <v>881.83040000000005</v>
          </cell>
          <cell r="N55">
            <v>170375.897</v>
          </cell>
          <cell r="O55">
            <v>1057857.2413000001</v>
          </cell>
          <cell r="P55">
            <v>861950.59530000004</v>
          </cell>
          <cell r="Q55">
            <v>91138.413100000005</v>
          </cell>
          <cell r="R55">
            <v>104768.2329</v>
          </cell>
          <cell r="S55">
            <v>0</v>
          </cell>
          <cell r="T55">
            <v>0</v>
          </cell>
          <cell r="U55">
            <v>1969605.1871</v>
          </cell>
          <cell r="V55">
            <v>737.71019999999999</v>
          </cell>
          <cell r="W55">
            <v>730.99710000000005</v>
          </cell>
          <cell r="X55">
            <v>2266.8000000000002</v>
          </cell>
          <cell r="Y55">
            <v>2669.89</v>
          </cell>
          <cell r="Z55">
            <v>2628.1</v>
          </cell>
          <cell r="AA55">
            <v>41.79</v>
          </cell>
        </row>
        <row r="56">
          <cell r="G56">
            <v>7833939.7955999998</v>
          </cell>
          <cell r="H56">
            <v>7833939.7955999998</v>
          </cell>
          <cell r="I56">
            <v>608906.2352</v>
          </cell>
          <cell r="J56">
            <v>0</v>
          </cell>
          <cell r="K56">
            <v>608906.2352</v>
          </cell>
          <cell r="L56">
            <v>91956.121100000004</v>
          </cell>
          <cell r="M56">
            <v>2385.6039000000001</v>
          </cell>
          <cell r="N56">
            <v>514564.51020000002</v>
          </cell>
          <cell r="O56">
            <v>1724646.3130999999</v>
          </cell>
          <cell r="P56">
            <v>1483557.4645</v>
          </cell>
          <cell r="Q56">
            <v>214148.97140000001</v>
          </cell>
          <cell r="R56">
            <v>26939.877199999999</v>
          </cell>
          <cell r="S56">
            <v>0</v>
          </cell>
          <cell r="T56">
            <v>0</v>
          </cell>
          <cell r="U56">
            <v>5500387.2472999999</v>
          </cell>
          <cell r="V56">
            <v>695.04139999999995</v>
          </cell>
          <cell r="W56">
            <v>656.3252</v>
          </cell>
          <cell r="X56">
            <v>6670.4198999999999</v>
          </cell>
          <cell r="Y56">
            <v>7913.7551000000003</v>
          </cell>
          <cell r="Z56">
            <v>7531.9654</v>
          </cell>
          <cell r="AA56">
            <v>381.78969999999998</v>
          </cell>
        </row>
        <row r="57">
          <cell r="G57">
            <v>4876180.2520000003</v>
          </cell>
          <cell r="H57">
            <v>4876180.2520000003</v>
          </cell>
          <cell r="I57">
            <v>212444.6606</v>
          </cell>
          <cell r="J57">
            <v>0</v>
          </cell>
          <cell r="K57">
            <v>212444.6606</v>
          </cell>
          <cell r="L57">
            <v>61577.781900000002</v>
          </cell>
          <cell r="M57">
            <v>1166.4491</v>
          </cell>
          <cell r="N57">
            <v>149700.4296</v>
          </cell>
          <cell r="O57">
            <v>1964686.5305000001</v>
          </cell>
          <cell r="P57">
            <v>1706627.2659</v>
          </cell>
          <cell r="Q57">
            <v>258059.26459999999</v>
          </cell>
          <cell r="R57">
            <v>0</v>
          </cell>
          <cell r="S57">
            <v>0</v>
          </cell>
          <cell r="T57">
            <v>0</v>
          </cell>
          <cell r="U57">
            <v>2699049.0608999999</v>
          </cell>
          <cell r="V57">
            <v>521.5231</v>
          </cell>
          <cell r="W57">
            <v>562.55319999999995</v>
          </cell>
          <cell r="X57">
            <v>4475.03</v>
          </cell>
          <cell r="Y57">
            <v>5175.32</v>
          </cell>
          <cell r="Z57">
            <v>5066.43</v>
          </cell>
          <cell r="AA57">
            <v>108.89</v>
          </cell>
        </row>
        <row r="58">
          <cell r="G58">
            <v>8021550.9062999999</v>
          </cell>
          <cell r="H58">
            <v>8021550.9062999999</v>
          </cell>
          <cell r="I58">
            <v>399893.72560000001</v>
          </cell>
          <cell r="J58">
            <v>0</v>
          </cell>
          <cell r="K58">
            <v>399893.72560000001</v>
          </cell>
          <cell r="L58">
            <v>81684.838300000003</v>
          </cell>
          <cell r="M58">
            <v>2024.4768999999999</v>
          </cell>
          <cell r="N58">
            <v>316184.41039999999</v>
          </cell>
          <cell r="O58">
            <v>2969995.2355</v>
          </cell>
          <cell r="P58">
            <v>2519000.1241000001</v>
          </cell>
          <cell r="Q58">
            <v>450995.11139999999</v>
          </cell>
          <cell r="R58">
            <v>0</v>
          </cell>
          <cell r="S58">
            <v>0</v>
          </cell>
          <cell r="T58">
            <v>0</v>
          </cell>
          <cell r="U58">
            <v>4651661.9452</v>
          </cell>
          <cell r="V58">
            <v>685.29129999999998</v>
          </cell>
          <cell r="W58">
            <v>706.72059999999999</v>
          </cell>
          <cell r="X58">
            <v>5792.0173000000004</v>
          </cell>
          <cell r="Y58">
            <v>6787.8603000000003</v>
          </cell>
          <cell r="Z58">
            <v>6640.4681</v>
          </cell>
          <cell r="AA58">
            <v>147.3922</v>
          </cell>
        </row>
        <row r="59">
          <cell r="G59">
            <v>21756401.339400001</v>
          </cell>
          <cell r="H59">
            <v>21756401.339400001</v>
          </cell>
          <cell r="I59">
            <v>3414708.9314000001</v>
          </cell>
          <cell r="J59">
            <v>2146382.92</v>
          </cell>
          <cell r="K59">
            <v>1268326.0114</v>
          </cell>
          <cell r="L59">
            <v>213622.6617</v>
          </cell>
          <cell r="M59">
            <v>6210.5835999999999</v>
          </cell>
          <cell r="N59">
            <v>1048492.7661</v>
          </cell>
          <cell r="O59">
            <v>4095208.2807999998</v>
          </cell>
          <cell r="P59">
            <v>3001891.5087000001</v>
          </cell>
          <cell r="Q59">
            <v>1183316.7720999999</v>
          </cell>
          <cell r="R59">
            <v>0</v>
          </cell>
          <cell r="S59">
            <v>90000</v>
          </cell>
          <cell r="T59">
            <v>0</v>
          </cell>
          <cell r="U59">
            <v>14246484.1272</v>
          </cell>
          <cell r="V59">
            <v>824.25369999999998</v>
          </cell>
          <cell r="W59">
            <v>752.00900000000001</v>
          </cell>
          <cell r="X59">
            <v>17925.5</v>
          </cell>
          <cell r="Y59">
            <v>17284.099999999999</v>
          </cell>
          <cell r="Z59">
            <v>16861.5</v>
          </cell>
          <cell r="AA59">
            <v>422.6</v>
          </cell>
        </row>
        <row r="60">
          <cell r="G60">
            <v>14738453.2327</v>
          </cell>
          <cell r="H60">
            <v>14738453.2327</v>
          </cell>
          <cell r="I60">
            <v>1398900.8443</v>
          </cell>
          <cell r="J60">
            <v>462659.78</v>
          </cell>
          <cell r="K60">
            <v>936241.06429999997</v>
          </cell>
          <cell r="L60">
            <v>163479.9889</v>
          </cell>
          <cell r="M60">
            <v>3858.1891999999998</v>
          </cell>
          <cell r="N60">
            <v>768902.88619999995</v>
          </cell>
          <cell r="O60">
            <v>4554638.7267000005</v>
          </cell>
          <cell r="P60">
            <v>3876961.8034000001</v>
          </cell>
          <cell r="Q60">
            <v>592393.05859999999</v>
          </cell>
          <cell r="R60">
            <v>85283.864700000006</v>
          </cell>
          <cell r="S60">
            <v>0</v>
          </cell>
          <cell r="T60">
            <v>0</v>
          </cell>
          <cell r="U60">
            <v>8784913.6616999991</v>
          </cell>
          <cell r="V60">
            <v>673.38660000000004</v>
          </cell>
          <cell r="W60">
            <v>622.13340000000005</v>
          </cell>
          <cell r="X60">
            <v>12293.28</v>
          </cell>
          <cell r="Y60">
            <v>13045.87</v>
          </cell>
          <cell r="Z60">
            <v>12723.47</v>
          </cell>
          <cell r="AA60">
            <v>322.39999999999998</v>
          </cell>
        </row>
        <row r="61">
          <cell r="G61">
            <v>5216890.3087999998</v>
          </cell>
          <cell r="H61">
            <v>5216890.3087999998</v>
          </cell>
          <cell r="I61">
            <v>394373.92379999999</v>
          </cell>
          <cell r="J61">
            <v>35780.800000000003</v>
          </cell>
          <cell r="K61">
            <v>358593.1238</v>
          </cell>
          <cell r="L61">
            <v>50844.160300000003</v>
          </cell>
          <cell r="M61">
            <v>1231.682</v>
          </cell>
          <cell r="N61">
            <v>306517.28149999998</v>
          </cell>
          <cell r="O61">
            <v>1978610.6732000001</v>
          </cell>
          <cell r="P61">
            <v>1733802</v>
          </cell>
          <cell r="Q61">
            <v>240590.24429999999</v>
          </cell>
          <cell r="R61">
            <v>4218.4288999999999</v>
          </cell>
          <cell r="S61">
            <v>0</v>
          </cell>
          <cell r="T61">
            <v>0</v>
          </cell>
          <cell r="U61">
            <v>2843905.7118000002</v>
          </cell>
          <cell r="V61">
            <v>662.79769999999996</v>
          </cell>
          <cell r="W61">
            <v>685.67060000000004</v>
          </cell>
          <cell r="X61">
            <v>3552.53</v>
          </cell>
          <cell r="Y61">
            <v>4290.76</v>
          </cell>
          <cell r="Z61">
            <v>4142.96</v>
          </cell>
          <cell r="AA61">
            <v>147.80000000000001</v>
          </cell>
        </row>
        <row r="62">
          <cell r="G62">
            <v>21185673.628699999</v>
          </cell>
          <cell r="H62">
            <v>21185673.628699999</v>
          </cell>
          <cell r="I62">
            <v>1304693.4024</v>
          </cell>
          <cell r="J62">
            <v>0</v>
          </cell>
          <cell r="K62">
            <v>1304693.4024</v>
          </cell>
          <cell r="L62">
            <v>257972.5466</v>
          </cell>
          <cell r="M62">
            <v>6828.7380999999996</v>
          </cell>
          <cell r="N62">
            <v>1039892.1176999999</v>
          </cell>
          <cell r="O62">
            <v>4351030.5530000003</v>
          </cell>
          <cell r="P62">
            <v>3774299.2299000002</v>
          </cell>
          <cell r="Q62">
            <v>576731.32310000004</v>
          </cell>
          <cell r="R62">
            <v>0</v>
          </cell>
          <cell r="S62">
            <v>0</v>
          </cell>
          <cell r="T62">
            <v>0</v>
          </cell>
          <cell r="U62">
            <v>15529949.6733</v>
          </cell>
          <cell r="V62">
            <v>751.74590000000001</v>
          </cell>
          <cell r="W62">
            <v>730.48159999999996</v>
          </cell>
          <cell r="X62">
            <v>17587.310000000001</v>
          </cell>
          <cell r="Y62">
            <v>20658.509999999998</v>
          </cell>
          <cell r="Z62">
            <v>20149.509999999998</v>
          </cell>
          <cell r="AA62">
            <v>509</v>
          </cell>
        </row>
        <row r="63">
          <cell r="G63">
            <v>22860189.002599999</v>
          </cell>
          <cell r="H63">
            <v>22860189.002599999</v>
          </cell>
          <cell r="I63">
            <v>1214033.6406</v>
          </cell>
          <cell r="J63">
            <v>0</v>
          </cell>
          <cell r="K63">
            <v>1214033.6406</v>
          </cell>
          <cell r="L63">
            <v>253622.94339999999</v>
          </cell>
          <cell r="M63">
            <v>7370.3849</v>
          </cell>
          <cell r="N63">
            <v>953040.31229999999</v>
          </cell>
          <cell r="O63">
            <v>4763907.3136999998</v>
          </cell>
          <cell r="P63">
            <v>2149349</v>
          </cell>
          <cell r="Q63">
            <v>800552.228</v>
          </cell>
          <cell r="R63">
            <v>1814006.0856999999</v>
          </cell>
          <cell r="S63">
            <v>0</v>
          </cell>
          <cell r="T63">
            <v>0</v>
          </cell>
          <cell r="U63">
            <v>16882248.048300002</v>
          </cell>
          <cell r="V63">
            <v>794.42319999999995</v>
          </cell>
          <cell r="W63">
            <v>775.82929999999999</v>
          </cell>
          <cell r="X63">
            <v>18423.75</v>
          </cell>
          <cell r="Y63">
            <v>21250.95</v>
          </cell>
          <cell r="Z63">
            <v>20528.55</v>
          </cell>
          <cell r="AA63">
            <v>722.4</v>
          </cell>
        </row>
        <row r="64">
          <cell r="G64">
            <v>11339432.5429</v>
          </cell>
          <cell r="H64">
            <v>11339432.5429</v>
          </cell>
          <cell r="I64">
            <v>989869.98419999995</v>
          </cell>
          <cell r="J64">
            <v>0</v>
          </cell>
          <cell r="K64">
            <v>989869.98419999995</v>
          </cell>
          <cell r="L64">
            <v>126434.98699999999</v>
          </cell>
          <cell r="M64">
            <v>3370.152</v>
          </cell>
          <cell r="N64">
            <v>860064.84519999998</v>
          </cell>
          <cell r="O64">
            <v>2928516.2601000001</v>
          </cell>
          <cell r="P64">
            <v>1507352.5416999999</v>
          </cell>
          <cell r="Q64">
            <v>213984.16399999999</v>
          </cell>
          <cell r="R64">
            <v>1207179.5544</v>
          </cell>
          <cell r="S64">
            <v>0</v>
          </cell>
          <cell r="T64">
            <v>0</v>
          </cell>
          <cell r="U64">
            <v>7421046.2986000003</v>
          </cell>
          <cell r="V64">
            <v>714.51369999999997</v>
          </cell>
          <cell r="W64">
            <v>729.34649999999999</v>
          </cell>
          <cell r="X64">
            <v>8392.1200000000008</v>
          </cell>
          <cell r="Y64">
            <v>10386.15</v>
          </cell>
          <cell r="Z64">
            <v>9990.15</v>
          </cell>
          <cell r="AA64">
            <v>396</v>
          </cell>
        </row>
        <row r="65">
          <cell r="G65">
            <v>5260844.6820999999</v>
          </cell>
          <cell r="H65">
            <v>5260844.6820999999</v>
          </cell>
          <cell r="I65">
            <v>361952.0895</v>
          </cell>
          <cell r="J65">
            <v>0</v>
          </cell>
          <cell r="K65">
            <v>361952.0895</v>
          </cell>
          <cell r="L65">
            <v>62331.500200000002</v>
          </cell>
          <cell r="M65">
            <v>1792.4201</v>
          </cell>
          <cell r="N65">
            <v>297828.1692</v>
          </cell>
          <cell r="O65">
            <v>932634.09420000005</v>
          </cell>
          <cell r="P65">
            <v>529510.46539999999</v>
          </cell>
          <cell r="Q65">
            <v>158467.05300000001</v>
          </cell>
          <cell r="R65">
            <v>244656.57579999999</v>
          </cell>
          <cell r="S65">
            <v>0</v>
          </cell>
          <cell r="T65">
            <v>0</v>
          </cell>
          <cell r="U65">
            <v>3966258.4983999999</v>
          </cell>
          <cell r="V65">
            <v>767.54510000000005</v>
          </cell>
          <cell r="W65">
            <v>746.00250000000005</v>
          </cell>
          <cell r="X65">
            <v>4151.1899999999996</v>
          </cell>
          <cell r="Y65">
            <v>5167.46</v>
          </cell>
          <cell r="Z65">
            <v>5042.66</v>
          </cell>
          <cell r="AA65">
            <v>124.8</v>
          </cell>
        </row>
        <row r="66">
          <cell r="G66">
            <v>24022392.5726</v>
          </cell>
          <cell r="H66">
            <v>24022392.5726</v>
          </cell>
          <cell r="I66">
            <v>319795.4387</v>
          </cell>
          <cell r="J66">
            <v>0</v>
          </cell>
          <cell r="K66">
            <v>319795.4387</v>
          </cell>
          <cell r="L66">
            <v>270815.70569999999</v>
          </cell>
          <cell r="M66">
            <v>7550.1637000000001</v>
          </cell>
          <cell r="N66">
            <v>41429.569300000003</v>
          </cell>
          <cell r="O66">
            <v>7020732.9172999999</v>
          </cell>
          <cell r="P66">
            <v>6262096.8550000004</v>
          </cell>
          <cell r="Q66">
            <v>758636.06229999999</v>
          </cell>
          <cell r="R66">
            <v>0</v>
          </cell>
          <cell r="S66">
            <v>0</v>
          </cell>
          <cell r="T66">
            <v>0</v>
          </cell>
          <cell r="U66">
            <v>16681864.216600001</v>
          </cell>
          <cell r="V66">
            <v>755.83010000000002</v>
          </cell>
          <cell r="W66">
            <v>710.16830000000004</v>
          </cell>
          <cell r="X66">
            <v>19189.900000000001</v>
          </cell>
          <cell r="Y66">
            <v>22070.9185</v>
          </cell>
          <cell r="Z66">
            <v>22070.9185</v>
          </cell>
          <cell r="AA66">
            <v>0</v>
          </cell>
        </row>
        <row r="68">
          <cell r="G68">
            <v>5005727.9985999996</v>
          </cell>
          <cell r="H68">
            <v>5005727.9985999996</v>
          </cell>
          <cell r="I68">
            <v>295963.38679999998</v>
          </cell>
          <cell r="J68">
            <v>0</v>
          </cell>
          <cell r="K68">
            <v>295963.38679999998</v>
          </cell>
          <cell r="L68">
            <v>50088.570299999999</v>
          </cell>
          <cell r="M68">
            <v>1311.6918000000001</v>
          </cell>
          <cell r="N68">
            <v>244563.12469999999</v>
          </cell>
          <cell r="O68">
            <v>1710205.9783999999</v>
          </cell>
          <cell r="P68">
            <v>1482799.5985999999</v>
          </cell>
          <cell r="Q68">
            <v>179759.38380000001</v>
          </cell>
          <cell r="R68">
            <v>47646.995999999999</v>
          </cell>
          <cell r="S68">
            <v>0</v>
          </cell>
          <cell r="T68">
            <v>0</v>
          </cell>
          <cell r="U68">
            <v>2999558.6334000002</v>
          </cell>
          <cell r="V68">
            <v>713.22969999999998</v>
          </cell>
          <cell r="W68">
            <v>745.66570000000002</v>
          </cell>
          <cell r="X68">
            <v>3476.2</v>
          </cell>
          <cell r="Y68">
            <v>4205.6000000000004</v>
          </cell>
          <cell r="Z68">
            <v>4070.6</v>
          </cell>
          <cell r="AA68">
            <v>135</v>
          </cell>
        </row>
        <row r="69">
          <cell r="G69">
            <v>41491657.070500001</v>
          </cell>
          <cell r="H69">
            <v>41491657.070500001</v>
          </cell>
          <cell r="I69">
            <v>3031683.6760999998</v>
          </cell>
          <cell r="J69">
            <v>406545.21</v>
          </cell>
          <cell r="K69">
            <v>2625138.4660999998</v>
          </cell>
          <cell r="L69">
            <v>494714.94679999998</v>
          </cell>
          <cell r="M69">
            <v>13096.2248</v>
          </cell>
          <cell r="N69">
            <v>2117327.2944999998</v>
          </cell>
          <cell r="O69">
            <v>8404092.3543999996</v>
          </cell>
          <cell r="P69">
            <v>7208619.5102000004</v>
          </cell>
          <cell r="Q69">
            <v>1053257.3803000001</v>
          </cell>
          <cell r="R69">
            <v>142215.4639</v>
          </cell>
          <cell r="S69">
            <v>0</v>
          </cell>
          <cell r="T69">
            <v>0</v>
          </cell>
          <cell r="U69">
            <v>30055881.039999999</v>
          </cell>
          <cell r="V69">
            <v>726.70050000000003</v>
          </cell>
          <cell r="W69">
            <v>700.3424</v>
          </cell>
          <cell r="X69">
            <v>35963.620000000003</v>
          </cell>
          <cell r="Y69">
            <v>41359.379999999997</v>
          </cell>
          <cell r="Z69">
            <v>40458.5</v>
          </cell>
          <cell r="AA69">
            <v>900.88</v>
          </cell>
        </row>
        <row r="70">
          <cell r="G70">
            <v>65216621.011299998</v>
          </cell>
          <cell r="H70">
            <v>65216621.011299998</v>
          </cell>
          <cell r="I70">
            <v>6452012.4002</v>
          </cell>
          <cell r="J70">
            <v>1137975.75</v>
          </cell>
          <cell r="K70">
            <v>5314036.6502</v>
          </cell>
          <cell r="L70">
            <v>837891.59680000006</v>
          </cell>
          <cell r="M70">
            <v>18458.448799999998</v>
          </cell>
          <cell r="N70">
            <v>4457686.6046000002</v>
          </cell>
          <cell r="O70">
            <v>22781074.2434</v>
          </cell>
          <cell r="P70">
            <v>20996084.668499999</v>
          </cell>
          <cell r="Q70">
            <v>1075124.7851</v>
          </cell>
          <cell r="R70">
            <v>709864.78980000003</v>
          </cell>
          <cell r="S70">
            <v>0</v>
          </cell>
          <cell r="T70">
            <v>0</v>
          </cell>
          <cell r="U70">
            <v>35983534.367700003</v>
          </cell>
          <cell r="V70">
            <v>466.66250000000002</v>
          </cell>
          <cell r="W70">
            <v>506.67910000000001</v>
          </cell>
          <cell r="X70">
            <v>71220.509999999995</v>
          </cell>
          <cell r="Y70">
            <v>77108.259999999995</v>
          </cell>
          <cell r="Z70">
            <v>73608.259999999995</v>
          </cell>
          <cell r="AA70">
            <v>3500</v>
          </cell>
        </row>
        <row r="71">
          <cell r="G71">
            <v>27336433.798999999</v>
          </cell>
          <cell r="H71">
            <v>27336433.798999999</v>
          </cell>
          <cell r="I71">
            <v>1774089.7686000001</v>
          </cell>
          <cell r="J71">
            <v>0</v>
          </cell>
          <cell r="K71">
            <v>1774089.7686000001</v>
          </cell>
          <cell r="L71">
            <v>305398.14549999998</v>
          </cell>
          <cell r="M71">
            <v>9657.9611000000004</v>
          </cell>
          <cell r="N71">
            <v>1459033.662</v>
          </cell>
          <cell r="O71">
            <v>3510666.9232000001</v>
          </cell>
          <cell r="P71">
            <v>2398021</v>
          </cell>
          <cell r="Q71">
            <v>1112645.9232000001</v>
          </cell>
          <cell r="R71">
            <v>0</v>
          </cell>
          <cell r="S71">
            <v>0</v>
          </cell>
          <cell r="T71">
            <v>0</v>
          </cell>
          <cell r="U71">
            <v>22051677.1072</v>
          </cell>
          <cell r="V71">
            <v>827.95989999999995</v>
          </cell>
          <cell r="W71">
            <v>793.26289999999995</v>
          </cell>
          <cell r="X71">
            <v>23766.17</v>
          </cell>
          <cell r="Y71">
            <v>26633.75</v>
          </cell>
          <cell r="Z71">
            <v>26124.75</v>
          </cell>
          <cell r="AA71">
            <v>509</v>
          </cell>
        </row>
        <row r="72"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>
            <v>0</v>
          </cell>
        </row>
        <row r="73">
          <cell r="I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Y73">
            <v>0</v>
          </cell>
        </row>
        <row r="75">
          <cell r="G75">
            <v>507671.61560000002</v>
          </cell>
          <cell r="H75">
            <v>507671.61560000002</v>
          </cell>
          <cell r="I75">
            <v>46746.196600000003</v>
          </cell>
          <cell r="J75">
            <v>0</v>
          </cell>
          <cell r="K75">
            <v>46746.196600000003</v>
          </cell>
          <cell r="L75">
            <v>5086.3501999999999</v>
          </cell>
          <cell r="M75">
            <v>102.1858</v>
          </cell>
          <cell r="N75">
            <v>41557.660600000003</v>
          </cell>
          <cell r="O75">
            <v>246464.15210000001</v>
          </cell>
          <cell r="P75">
            <v>229367</v>
          </cell>
          <cell r="Q75">
            <v>0</v>
          </cell>
          <cell r="R75">
            <v>246464.15210000001</v>
          </cell>
          <cell r="S75">
            <v>0</v>
          </cell>
          <cell r="T75">
            <v>-229367</v>
          </cell>
          <cell r="U75">
            <v>214461.26689999999</v>
          </cell>
          <cell r="V75">
            <v>500.94900000000001</v>
          </cell>
          <cell r="W75">
            <v>534.08249999999998</v>
          </cell>
          <cell r="X75">
            <v>304.67</v>
          </cell>
          <cell r="Y75">
            <v>428.11</v>
          </cell>
          <cell r="Z75">
            <v>416.7</v>
          </cell>
          <cell r="AA75">
            <v>11.41</v>
          </cell>
        </row>
        <row r="76">
          <cell r="G76">
            <v>4001934.8724000002</v>
          </cell>
          <cell r="H76">
            <v>4001934.8724000002</v>
          </cell>
          <cell r="I76">
            <v>1592599.8805</v>
          </cell>
          <cell r="J76">
            <v>1217485.1000000001</v>
          </cell>
          <cell r="K76">
            <v>375114.78049999999</v>
          </cell>
          <cell r="L76">
            <v>50678.3923</v>
          </cell>
          <cell r="M76">
            <v>265.66140000000001</v>
          </cell>
          <cell r="N76">
            <v>324170.7268</v>
          </cell>
          <cell r="O76">
            <v>1733590.5089</v>
          </cell>
          <cell r="P76">
            <v>1511092.0094999999</v>
          </cell>
          <cell r="Q76">
            <v>222498.4994</v>
          </cell>
          <cell r="R76">
            <v>0</v>
          </cell>
          <cell r="S76">
            <v>0</v>
          </cell>
          <cell r="T76">
            <v>0</v>
          </cell>
          <cell r="U76">
            <v>675744.48300000001</v>
          </cell>
          <cell r="V76">
            <v>583.05610000000001</v>
          </cell>
          <cell r="W76">
            <v>534.47609999999997</v>
          </cell>
          <cell r="X76">
            <v>3047.7</v>
          </cell>
          <cell r="Y76">
            <v>1158.97</v>
          </cell>
          <cell r="Z76">
            <v>983.7</v>
          </cell>
          <cell r="AA76">
            <v>175.27</v>
          </cell>
        </row>
        <row r="77">
          <cell r="G77">
            <v>567851.11789999995</v>
          </cell>
          <cell r="H77">
            <v>567851.11789999995</v>
          </cell>
          <cell r="I77">
            <v>49402.847600000001</v>
          </cell>
          <cell r="J77">
            <v>0</v>
          </cell>
          <cell r="K77">
            <v>49402.847600000001</v>
          </cell>
          <cell r="L77">
            <v>7583.3539000000001</v>
          </cell>
          <cell r="M77">
            <v>94.062100000000001</v>
          </cell>
          <cell r="N77">
            <v>41725.431600000004</v>
          </cell>
          <cell r="O77">
            <v>301643.70520000003</v>
          </cell>
          <cell r="P77">
            <v>282615</v>
          </cell>
          <cell r="Q77">
            <v>0</v>
          </cell>
          <cell r="R77">
            <v>301643.70520000003</v>
          </cell>
          <cell r="S77">
            <v>0</v>
          </cell>
          <cell r="T77">
            <v>-282615</v>
          </cell>
          <cell r="U77">
            <v>216804.56510000001</v>
          </cell>
          <cell r="V77">
            <v>322.00290000000001</v>
          </cell>
          <cell r="W77">
            <v>312.59300000000002</v>
          </cell>
          <cell r="X77">
            <v>584.63070000000005</v>
          </cell>
          <cell r="Y77">
            <v>673.3</v>
          </cell>
          <cell r="Z77">
            <v>622</v>
          </cell>
          <cell r="AA77">
            <v>51.3</v>
          </cell>
        </row>
        <row r="78">
          <cell r="G78">
            <v>5104469.6580999997</v>
          </cell>
          <cell r="H78">
            <v>5104469.6580999997</v>
          </cell>
          <cell r="I78">
            <v>1072591.3799999999</v>
          </cell>
          <cell r="J78">
            <v>0</v>
          </cell>
          <cell r="K78">
            <v>1072591.3799999999</v>
          </cell>
          <cell r="L78">
            <v>148089.4118</v>
          </cell>
          <cell r="M78">
            <v>1038.0572999999999</v>
          </cell>
          <cell r="N78">
            <v>923463.91090000002</v>
          </cell>
          <cell r="O78">
            <v>1455549.298</v>
          </cell>
          <cell r="P78">
            <v>1152131.6188999999</v>
          </cell>
          <cell r="Q78">
            <v>303417.67910000001</v>
          </cell>
          <cell r="R78">
            <v>0</v>
          </cell>
          <cell r="S78">
            <v>0</v>
          </cell>
          <cell r="T78">
            <v>0</v>
          </cell>
          <cell r="U78">
            <v>2576328.9800999998</v>
          </cell>
          <cell r="V78">
            <v>162.99789999999999</v>
          </cell>
          <cell r="W78">
            <v>145.1028</v>
          </cell>
          <cell r="X78">
            <v>13950.45</v>
          </cell>
          <cell r="Y78">
            <v>15805.9</v>
          </cell>
          <cell r="Z78">
            <v>15365.2</v>
          </cell>
          <cell r="AA78">
            <v>440.7</v>
          </cell>
        </row>
        <row r="79">
          <cell r="G79">
            <v>9122204.2963999994</v>
          </cell>
          <cell r="H79">
            <v>9122204.2963999994</v>
          </cell>
          <cell r="I79">
            <v>367269.99489999999</v>
          </cell>
          <cell r="J79">
            <v>15142.6</v>
          </cell>
          <cell r="K79">
            <v>352127.39490000001</v>
          </cell>
          <cell r="L79">
            <v>68197.150200000004</v>
          </cell>
          <cell r="M79">
            <v>1857.7907</v>
          </cell>
          <cell r="N79">
            <v>282072.45400000003</v>
          </cell>
          <cell r="O79">
            <v>4740599.8236999996</v>
          </cell>
          <cell r="P79">
            <v>2301838</v>
          </cell>
          <cell r="Q79">
            <v>0</v>
          </cell>
          <cell r="R79">
            <v>4740599.8236999996</v>
          </cell>
          <cell r="S79">
            <v>0</v>
          </cell>
          <cell r="T79">
            <v>-2301838</v>
          </cell>
          <cell r="U79">
            <v>4014334.4778</v>
          </cell>
          <cell r="V79">
            <v>708.60540000000003</v>
          </cell>
          <cell r="W79">
            <v>733.77139999999997</v>
          </cell>
          <cell r="X79">
            <v>6707.01</v>
          </cell>
          <cell r="Y79">
            <v>5665.12</v>
          </cell>
          <cell r="Z79">
            <v>5416.53</v>
          </cell>
          <cell r="AA79">
            <v>248.59</v>
          </cell>
        </row>
        <row r="80">
          <cell r="G80">
            <v>22559919.2819</v>
          </cell>
          <cell r="H80">
            <v>22559919.2819</v>
          </cell>
          <cell r="I80">
            <v>3974901.3245000001</v>
          </cell>
          <cell r="J80">
            <v>1704169</v>
          </cell>
          <cell r="K80">
            <v>2270732.3245000001</v>
          </cell>
          <cell r="L80">
            <v>435891.98</v>
          </cell>
          <cell r="M80">
            <v>3639.4227000000001</v>
          </cell>
          <cell r="N80">
            <v>1831200.9217999999</v>
          </cell>
          <cell r="O80">
            <v>9822987.7424999997</v>
          </cell>
          <cell r="P80">
            <v>3531557.0287000001</v>
          </cell>
          <cell r="Q80">
            <v>991112.46880000003</v>
          </cell>
          <cell r="R80">
            <v>5129901.3449999997</v>
          </cell>
          <cell r="S80">
            <v>-170416.9</v>
          </cell>
          <cell r="T80">
            <v>0</v>
          </cell>
          <cell r="U80">
            <v>8762030.2149</v>
          </cell>
          <cell r="V80">
            <v>460.46660000000003</v>
          </cell>
          <cell r="W80">
            <v>438.19099999999997</v>
          </cell>
          <cell r="X80">
            <v>39227.82</v>
          </cell>
          <cell r="Y80">
            <v>19028.59</v>
          </cell>
          <cell r="Z80">
            <v>18080.5</v>
          </cell>
          <cell r="AA80">
            <v>948.09</v>
          </cell>
        </row>
        <row r="81">
          <cell r="G81">
            <v>24271554.559</v>
          </cell>
          <cell r="H81">
            <v>24271554.559</v>
          </cell>
          <cell r="I81">
            <v>2235033.7488000002</v>
          </cell>
          <cell r="J81">
            <v>97089.66</v>
          </cell>
          <cell r="K81">
            <v>2137944.0888</v>
          </cell>
          <cell r="L81">
            <v>336602.57980000001</v>
          </cell>
          <cell r="M81">
            <v>6705.6297999999997</v>
          </cell>
          <cell r="N81">
            <v>1794635.8792000001</v>
          </cell>
          <cell r="O81">
            <v>6144647.7324999999</v>
          </cell>
          <cell r="P81">
            <v>2069131.55</v>
          </cell>
          <cell r="Q81">
            <v>373379.28499999997</v>
          </cell>
          <cell r="R81">
            <v>3702136.8975</v>
          </cell>
          <cell r="S81">
            <v>0</v>
          </cell>
          <cell r="T81">
            <v>0</v>
          </cell>
          <cell r="U81">
            <v>15891873.0777</v>
          </cell>
          <cell r="V81">
            <v>568.24419999999998</v>
          </cell>
          <cell r="W81">
            <v>530.98889999999994</v>
          </cell>
          <cell r="X81">
            <v>24950.2</v>
          </cell>
          <cell r="Y81">
            <v>27966.627499999999</v>
          </cell>
          <cell r="Z81">
            <v>27734.799999999999</v>
          </cell>
          <cell r="AA81">
            <v>231.82749999999999</v>
          </cell>
        </row>
        <row r="82">
          <cell r="G82">
            <v>12111474.986500001</v>
          </cell>
          <cell r="H82">
            <v>12111474.986500001</v>
          </cell>
          <cell r="I82">
            <v>227481.90220000001</v>
          </cell>
          <cell r="J82">
            <v>0</v>
          </cell>
          <cell r="K82">
            <v>227481.90220000001</v>
          </cell>
          <cell r="L82">
            <v>150459.13190000001</v>
          </cell>
          <cell r="M82">
            <v>2192.2141000000001</v>
          </cell>
          <cell r="N82">
            <v>74830.556200000006</v>
          </cell>
          <cell r="O82">
            <v>3515023.4980000001</v>
          </cell>
          <cell r="P82">
            <v>3416895</v>
          </cell>
          <cell r="Q82">
            <v>265409.848</v>
          </cell>
          <cell r="R82">
            <v>0</v>
          </cell>
          <cell r="S82">
            <v>167281.35</v>
          </cell>
          <cell r="T82">
            <v>0</v>
          </cell>
          <cell r="U82">
            <v>8368969.5862999996</v>
          </cell>
          <cell r="V82">
            <v>662.81730000000005</v>
          </cell>
          <cell r="W82">
            <v>659.10429999999997</v>
          </cell>
          <cell r="X82">
            <v>10986.86</v>
          </cell>
          <cell r="Y82">
            <v>12626.36</v>
          </cell>
          <cell r="Z82">
            <v>12626.36</v>
          </cell>
          <cell r="AA82">
            <v>0</v>
          </cell>
        </row>
        <row r="83">
          <cell r="G83">
            <v>9488774.4492000006</v>
          </cell>
          <cell r="H83">
            <v>9488774.4492000006</v>
          </cell>
          <cell r="I83">
            <v>511257.38299999997</v>
          </cell>
          <cell r="J83">
            <v>0</v>
          </cell>
          <cell r="K83">
            <v>511257.38299999997</v>
          </cell>
          <cell r="L83">
            <v>104035.579</v>
          </cell>
          <cell r="M83">
            <v>2686.6181000000001</v>
          </cell>
          <cell r="N83">
            <v>404535.18589999998</v>
          </cell>
          <cell r="O83">
            <v>2805071.1507000001</v>
          </cell>
          <cell r="P83">
            <v>2158615.2703</v>
          </cell>
          <cell r="Q83">
            <v>479304.59950000001</v>
          </cell>
          <cell r="R83">
            <v>167151.28090000001</v>
          </cell>
          <cell r="S83">
            <v>0</v>
          </cell>
          <cell r="T83">
            <v>0</v>
          </cell>
          <cell r="U83">
            <v>6172445.9155000001</v>
          </cell>
          <cell r="V83">
            <v>719.35490000000004</v>
          </cell>
          <cell r="W83">
            <v>697.12879999999996</v>
          </cell>
          <cell r="X83">
            <v>7137.0950000000003</v>
          </cell>
          <cell r="Y83">
            <v>8580.5300000000007</v>
          </cell>
          <cell r="Z83">
            <v>8580.5300000000007</v>
          </cell>
          <cell r="AA83">
            <v>0</v>
          </cell>
        </row>
        <row r="84">
          <cell r="G84">
            <v>7442573.8594000004</v>
          </cell>
          <cell r="H84">
            <v>7442573.8594000004</v>
          </cell>
          <cell r="I84">
            <v>707462.3014</v>
          </cell>
          <cell r="J84">
            <v>201587.06700000001</v>
          </cell>
          <cell r="K84">
            <v>505875.23440000002</v>
          </cell>
          <cell r="L84">
            <v>82121.358399999997</v>
          </cell>
          <cell r="M84">
            <v>1953.5026</v>
          </cell>
          <cell r="N84">
            <v>421800.37339999998</v>
          </cell>
          <cell r="O84">
            <v>2253430.2395000001</v>
          </cell>
          <cell r="P84">
            <v>995430</v>
          </cell>
          <cell r="Q84">
            <v>183703.66800000001</v>
          </cell>
          <cell r="R84">
            <v>1074296.5715000001</v>
          </cell>
          <cell r="S84">
            <v>0</v>
          </cell>
          <cell r="T84">
            <v>0</v>
          </cell>
          <cell r="U84">
            <v>4481681.3185000001</v>
          </cell>
          <cell r="V84">
            <v>652.50350000000003</v>
          </cell>
          <cell r="W84">
            <v>640.64769999999999</v>
          </cell>
          <cell r="X84">
            <v>5697.01</v>
          </cell>
          <cell r="Y84">
            <v>6868.44</v>
          </cell>
          <cell r="Z84">
            <v>6545.61</v>
          </cell>
          <cell r="AA84">
            <v>322.83</v>
          </cell>
        </row>
        <row r="85">
          <cell r="G85">
            <v>15176171.9099</v>
          </cell>
          <cell r="H85">
            <v>15176171.9099</v>
          </cell>
          <cell r="I85">
            <v>11352653.5286</v>
          </cell>
          <cell r="J85">
            <v>10798331.5897</v>
          </cell>
          <cell r="K85">
            <v>554321.93889999995</v>
          </cell>
          <cell r="L85">
            <v>551695.5466</v>
          </cell>
          <cell r="M85">
            <v>0</v>
          </cell>
          <cell r="N85">
            <v>2626.3923</v>
          </cell>
          <cell r="O85">
            <v>2600987.1105999998</v>
          </cell>
          <cell r="P85">
            <v>3785456.0521999998</v>
          </cell>
          <cell r="Q85">
            <v>314114.1054</v>
          </cell>
          <cell r="R85">
            <v>1120515.9029999999</v>
          </cell>
          <cell r="S85">
            <v>1394098.95</v>
          </cell>
          <cell r="T85">
            <v>-1225000</v>
          </cell>
          <cell r="U85">
            <v>1222531.2707</v>
          </cell>
          <cell r="W85">
            <v>0</v>
          </cell>
          <cell r="X85">
            <v>46743.79</v>
          </cell>
          <cell r="Y85">
            <v>0</v>
          </cell>
          <cell r="Z85">
            <v>0</v>
          </cell>
          <cell r="AA85">
            <v>0</v>
          </cell>
        </row>
        <row r="86"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>
            <v>0</v>
          </cell>
        </row>
        <row r="87">
          <cell r="G87">
            <v>5277197.6774000004</v>
          </cell>
          <cell r="H87">
            <v>5277197.6774000004</v>
          </cell>
          <cell r="I87">
            <v>308258.90169999999</v>
          </cell>
          <cell r="J87">
            <v>0</v>
          </cell>
          <cell r="K87">
            <v>308258.90169999999</v>
          </cell>
          <cell r="L87">
            <v>62591.433199999999</v>
          </cell>
          <cell r="M87">
            <v>1409.0525</v>
          </cell>
          <cell r="N87">
            <v>244258.416</v>
          </cell>
          <cell r="O87">
            <v>1724100.2050000001</v>
          </cell>
          <cell r="P87">
            <v>1421387.987</v>
          </cell>
          <cell r="Q87">
            <v>302712.21799999999</v>
          </cell>
          <cell r="R87">
            <v>0</v>
          </cell>
          <cell r="S87">
            <v>0</v>
          </cell>
          <cell r="T87">
            <v>0</v>
          </cell>
          <cell r="U87">
            <v>3244838.5707</v>
          </cell>
          <cell r="V87">
            <v>627.53729999999996</v>
          </cell>
          <cell r="W87">
            <v>610.19960000000003</v>
          </cell>
          <cell r="X87">
            <v>4224.8</v>
          </cell>
          <cell r="Y87">
            <v>5170.75</v>
          </cell>
          <cell r="Z87">
            <v>5008</v>
          </cell>
          <cell r="AA87">
            <v>162.75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W88">
            <v>0</v>
          </cell>
          <cell r="Y88">
            <v>0</v>
          </cell>
        </row>
        <row r="89"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>
            <v>0</v>
          </cell>
        </row>
        <row r="91">
          <cell r="G91">
            <v>10075324.5272</v>
          </cell>
          <cell r="H91">
            <v>10075324.5272</v>
          </cell>
          <cell r="I91">
            <v>4566167.8512000004</v>
          </cell>
          <cell r="J91">
            <v>4521433.4000000004</v>
          </cell>
          <cell r="K91">
            <v>44734.451200000003</v>
          </cell>
          <cell r="L91">
            <v>18195.307400000002</v>
          </cell>
          <cell r="M91">
            <v>0</v>
          </cell>
          <cell r="N91">
            <v>26539.143800000002</v>
          </cell>
          <cell r="O91">
            <v>5509156.6798</v>
          </cell>
          <cell r="P91">
            <v>0</v>
          </cell>
          <cell r="Q91">
            <v>0</v>
          </cell>
          <cell r="R91">
            <v>4635208.9198000003</v>
          </cell>
          <cell r="S91">
            <v>-873947.76</v>
          </cell>
          <cell r="T91">
            <v>0</v>
          </cell>
          <cell r="U91">
            <v>-3.8E-3</v>
          </cell>
          <cell r="W91">
            <v>0</v>
          </cell>
          <cell r="X91">
            <v>4899.0182000000004</v>
          </cell>
          <cell r="Y91">
            <v>0</v>
          </cell>
          <cell r="Z91">
            <v>0</v>
          </cell>
          <cell r="AA91">
            <v>0</v>
          </cell>
        </row>
        <row r="92">
          <cell r="G92">
            <v>12191596.4981</v>
          </cell>
          <cell r="H92">
            <v>12191596.4981</v>
          </cell>
          <cell r="I92">
            <v>4668602.0848000003</v>
          </cell>
          <cell r="J92">
            <v>4232040.7</v>
          </cell>
          <cell r="K92">
            <v>436561.3848</v>
          </cell>
          <cell r="L92">
            <v>110837.0126</v>
          </cell>
          <cell r="M92">
            <v>1946.8179</v>
          </cell>
          <cell r="N92">
            <v>323777.55430000002</v>
          </cell>
          <cell r="O92">
            <v>3036594.5743</v>
          </cell>
          <cell r="P92">
            <v>555416.89399999997</v>
          </cell>
          <cell r="Q92">
            <v>2481177.6803000001</v>
          </cell>
          <cell r="R92">
            <v>0</v>
          </cell>
          <cell r="S92">
            <v>0</v>
          </cell>
          <cell r="T92">
            <v>0</v>
          </cell>
          <cell r="U92">
            <v>4486399.8389999997</v>
          </cell>
          <cell r="V92">
            <v>747.70839999999998</v>
          </cell>
          <cell r="W92">
            <v>725.99350000000004</v>
          </cell>
          <cell r="X92">
            <v>7602.84</v>
          </cell>
          <cell r="Y92">
            <v>6000.2</v>
          </cell>
          <cell r="Z92">
            <v>5641</v>
          </cell>
          <cell r="AA92">
            <v>359.2</v>
          </cell>
        </row>
        <row r="93">
          <cell r="G93">
            <v>11709608.897700001</v>
          </cell>
          <cell r="H93">
            <v>11709608.897700001</v>
          </cell>
          <cell r="I93">
            <v>268069.0001</v>
          </cell>
          <cell r="J93">
            <v>0</v>
          </cell>
          <cell r="K93">
            <v>268069.0001</v>
          </cell>
          <cell r="L93">
            <v>78738.473800000007</v>
          </cell>
          <cell r="M93">
            <v>3501.4636</v>
          </cell>
          <cell r="N93">
            <v>185829.06270000001</v>
          </cell>
          <cell r="O93">
            <v>3491149.8872000002</v>
          </cell>
          <cell r="P93">
            <v>1695070.5015</v>
          </cell>
          <cell r="Q93">
            <v>654043.38009999995</v>
          </cell>
          <cell r="R93">
            <v>1142036.0056</v>
          </cell>
          <cell r="S93">
            <v>0</v>
          </cell>
          <cell r="T93">
            <v>0</v>
          </cell>
          <cell r="U93">
            <v>7950390.0104</v>
          </cell>
          <cell r="V93">
            <v>1210.8330000000001</v>
          </cell>
          <cell r="W93">
            <v>1193.2145</v>
          </cell>
          <cell r="X93">
            <v>5549.54</v>
          </cell>
          <cell r="Y93">
            <v>6566.05</v>
          </cell>
          <cell r="Z93">
            <v>6566.05</v>
          </cell>
          <cell r="AA93">
            <v>0</v>
          </cell>
        </row>
        <row r="94">
          <cell r="G94">
            <v>6263824.608</v>
          </cell>
          <cell r="H94">
            <v>6263824.608</v>
          </cell>
          <cell r="I94">
            <v>336799.97279999999</v>
          </cell>
          <cell r="J94">
            <v>0</v>
          </cell>
          <cell r="K94">
            <v>336799.97279999999</v>
          </cell>
          <cell r="L94">
            <v>70601.186900000001</v>
          </cell>
          <cell r="M94">
            <v>709.0548</v>
          </cell>
          <cell r="N94">
            <v>265489.73109999998</v>
          </cell>
          <cell r="O94">
            <v>4234608.5283000004</v>
          </cell>
          <cell r="P94">
            <v>0</v>
          </cell>
          <cell r="Q94">
            <v>0</v>
          </cell>
          <cell r="R94">
            <v>4234608.5283000004</v>
          </cell>
          <cell r="S94">
            <v>0</v>
          </cell>
          <cell r="T94">
            <v>0</v>
          </cell>
          <cell r="U94">
            <v>1692416.1069</v>
          </cell>
          <cell r="V94">
            <v>288.82350000000002</v>
          </cell>
          <cell r="W94">
            <v>270.7561</v>
          </cell>
          <cell r="X94">
            <v>4358.0200000000004</v>
          </cell>
          <cell r="Y94">
            <v>5859.69</v>
          </cell>
          <cell r="Z94">
            <v>5734.3</v>
          </cell>
          <cell r="AA94">
            <v>125.39</v>
          </cell>
        </row>
        <row r="95">
          <cell r="G95">
            <v>4439132.2289000005</v>
          </cell>
          <cell r="H95">
            <v>4439132.2289000005</v>
          </cell>
          <cell r="I95">
            <v>606117.6</v>
          </cell>
          <cell r="J95">
            <v>606117.6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3833014.6329000001</v>
          </cell>
          <cell r="P95">
            <v>809821</v>
          </cell>
          <cell r="Q95">
            <v>0</v>
          </cell>
          <cell r="R95">
            <v>3597080.7228999999</v>
          </cell>
          <cell r="S95">
            <v>0</v>
          </cell>
          <cell r="T95">
            <v>-573887.09</v>
          </cell>
          <cell r="U95">
            <v>-4.0000000000000001E-3</v>
          </cell>
          <cell r="W95">
            <v>0</v>
          </cell>
          <cell r="X95">
            <v>1093.1400000000001</v>
          </cell>
          <cell r="Y95">
            <v>0</v>
          </cell>
          <cell r="Z95">
            <v>0</v>
          </cell>
          <cell r="AA95">
            <v>0</v>
          </cell>
        </row>
        <row r="96">
          <cell r="G96">
            <v>1138796.1850000001</v>
          </cell>
          <cell r="H96">
            <v>1138796.1850000001</v>
          </cell>
          <cell r="I96">
            <v>776548.89</v>
          </cell>
          <cell r="J96">
            <v>776548.89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362247.29499999998</v>
          </cell>
          <cell r="P96">
            <v>0</v>
          </cell>
          <cell r="Q96">
            <v>0</v>
          </cell>
          <cell r="R96">
            <v>362247.29499999998</v>
          </cell>
          <cell r="S96">
            <v>0</v>
          </cell>
          <cell r="T96">
            <v>0</v>
          </cell>
          <cell r="U96">
            <v>0</v>
          </cell>
          <cell r="W96">
            <v>0</v>
          </cell>
          <cell r="X96">
            <v>79.8</v>
          </cell>
          <cell r="Y96">
            <v>0</v>
          </cell>
        </row>
        <row r="97">
          <cell r="G97">
            <v>2322394.1685000001</v>
          </cell>
          <cell r="H97">
            <v>2322394.1685000001</v>
          </cell>
          <cell r="I97">
            <v>493482</v>
          </cell>
          <cell r="J97">
            <v>493482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1828912.1684999999</v>
          </cell>
          <cell r="P97">
            <v>0</v>
          </cell>
          <cell r="Q97">
            <v>0</v>
          </cell>
          <cell r="R97">
            <v>2073286.1684999999</v>
          </cell>
          <cell r="S97">
            <v>244374</v>
          </cell>
          <cell r="T97">
            <v>0</v>
          </cell>
          <cell r="U97">
            <v>0</v>
          </cell>
          <cell r="W97">
            <v>0</v>
          </cell>
          <cell r="X97">
            <v>1219.6199999999999</v>
          </cell>
          <cell r="Y97">
            <v>0</v>
          </cell>
          <cell r="Z97">
            <v>0</v>
          </cell>
          <cell r="AA97">
            <v>0</v>
          </cell>
        </row>
        <row r="98">
          <cell r="G98">
            <v>4588937.5045999996</v>
          </cell>
          <cell r="H98">
            <v>4588937.5045999996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4588937.5045999996</v>
          </cell>
          <cell r="P98">
            <v>0</v>
          </cell>
          <cell r="Q98">
            <v>0</v>
          </cell>
          <cell r="R98">
            <v>4471302.2746000001</v>
          </cell>
          <cell r="S98">
            <v>-117635.23</v>
          </cell>
          <cell r="T98">
            <v>0</v>
          </cell>
          <cell r="U98">
            <v>0</v>
          </cell>
          <cell r="W98">
            <v>0</v>
          </cell>
          <cell r="X98">
            <v>1912.5039999999999</v>
          </cell>
          <cell r="Y98">
            <v>0</v>
          </cell>
          <cell r="Z98">
            <v>0</v>
          </cell>
          <cell r="AA98">
            <v>0</v>
          </cell>
        </row>
        <row r="99">
          <cell r="G99">
            <v>1651243.9957999999</v>
          </cell>
          <cell r="H99">
            <v>1651243.9957999999</v>
          </cell>
          <cell r="I99">
            <v>45898.885999999999</v>
          </cell>
          <cell r="J99">
            <v>0</v>
          </cell>
          <cell r="K99">
            <v>45898.885999999999</v>
          </cell>
          <cell r="L99">
            <v>12966.324699999999</v>
          </cell>
          <cell r="M99">
            <v>600.03269999999998</v>
          </cell>
          <cell r="N99">
            <v>32332.528600000001</v>
          </cell>
          <cell r="O99">
            <v>240818.8376</v>
          </cell>
          <cell r="P99">
            <v>183303.70319999999</v>
          </cell>
          <cell r="Q99">
            <v>57515.134400000003</v>
          </cell>
          <cell r="R99">
            <v>0</v>
          </cell>
          <cell r="S99">
            <v>0</v>
          </cell>
          <cell r="T99">
            <v>0</v>
          </cell>
          <cell r="U99">
            <v>1364526.2722</v>
          </cell>
          <cell r="V99">
            <v>1204.9861000000001</v>
          </cell>
          <cell r="W99">
            <v>1208.9801</v>
          </cell>
          <cell r="X99">
            <v>971.32</v>
          </cell>
          <cell r="Y99">
            <v>1132.4000000000001</v>
          </cell>
          <cell r="Z99">
            <v>1094.1400000000001</v>
          </cell>
          <cell r="AA99">
            <v>38.26</v>
          </cell>
        </row>
        <row r="100">
          <cell r="G100">
            <v>1798099.5819999999</v>
          </cell>
          <cell r="H100">
            <v>1798099.5819999999</v>
          </cell>
          <cell r="I100">
            <v>255883.29</v>
          </cell>
          <cell r="J100">
            <v>255883.29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1542216.2919999999</v>
          </cell>
          <cell r="P100">
            <v>0</v>
          </cell>
          <cell r="Q100">
            <v>0</v>
          </cell>
          <cell r="R100">
            <v>1393952.0319999999</v>
          </cell>
          <cell r="S100">
            <v>-148264.26</v>
          </cell>
          <cell r="T100">
            <v>0</v>
          </cell>
          <cell r="U100">
            <v>0</v>
          </cell>
          <cell r="W100">
            <v>0</v>
          </cell>
          <cell r="X100">
            <v>308.10000000000002</v>
          </cell>
          <cell r="Y100">
            <v>0</v>
          </cell>
          <cell r="Z100">
            <v>0</v>
          </cell>
          <cell r="AA100">
            <v>0</v>
          </cell>
        </row>
        <row r="101">
          <cell r="G101">
            <v>528428.48770000006</v>
          </cell>
          <cell r="H101">
            <v>528428.48770000006</v>
          </cell>
          <cell r="I101">
            <v>77351.865900000004</v>
          </cell>
          <cell r="J101">
            <v>77351.865900000004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451076.62180000002</v>
          </cell>
          <cell r="P101">
            <v>0</v>
          </cell>
          <cell r="Q101">
            <v>20798.7042</v>
          </cell>
          <cell r="R101">
            <v>283747.91759999999</v>
          </cell>
          <cell r="S101">
            <v>-146530</v>
          </cell>
          <cell r="T101">
            <v>0</v>
          </cell>
          <cell r="U101">
            <v>0</v>
          </cell>
          <cell r="W101">
            <v>0</v>
          </cell>
          <cell r="X101">
            <v>314.03199999999998</v>
          </cell>
          <cell r="Y101">
            <v>0</v>
          </cell>
          <cell r="Z101">
            <v>0</v>
          </cell>
          <cell r="AA101">
            <v>0</v>
          </cell>
        </row>
        <row r="103">
          <cell r="G103">
            <v>417647.245</v>
          </cell>
          <cell r="I103">
            <v>77739.176999999996</v>
          </cell>
          <cell r="K103">
            <v>77739.176999999996</v>
          </cell>
          <cell r="L103">
            <v>5016.4691000000003</v>
          </cell>
          <cell r="M103">
            <v>151.91069999999999</v>
          </cell>
          <cell r="N103">
            <v>72570.797200000001</v>
          </cell>
          <cell r="O103">
            <v>0</v>
          </cell>
          <cell r="P103">
            <v>0</v>
          </cell>
          <cell r="S103">
            <v>0</v>
          </cell>
          <cell r="T103">
            <v>0</v>
          </cell>
          <cell r="U103">
            <v>339908.06800000003</v>
          </cell>
          <cell r="V103">
            <v>752.00900000000001</v>
          </cell>
          <cell r="Y103">
            <v>452</v>
          </cell>
          <cell r="Z103">
            <v>452</v>
          </cell>
        </row>
        <row r="104">
          <cell r="G104">
            <v>0</v>
          </cell>
          <cell r="I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697.12879999999996</v>
          </cell>
          <cell r="Y104">
            <v>0</v>
          </cell>
        </row>
        <row r="105">
          <cell r="G105">
            <v>2087436.9701</v>
          </cell>
          <cell r="I105">
            <v>250958.76060000001</v>
          </cell>
          <cell r="K105">
            <v>250958.76060000001</v>
          </cell>
          <cell r="L105">
            <v>52170.738499999999</v>
          </cell>
          <cell r="M105">
            <v>820.75340000000006</v>
          </cell>
          <cell r="N105">
            <v>197967.26869999999</v>
          </cell>
          <cell r="O105">
            <v>0</v>
          </cell>
          <cell r="P105">
            <v>0</v>
          </cell>
          <cell r="S105">
            <v>0</v>
          </cell>
          <cell r="T105">
            <v>0</v>
          </cell>
          <cell r="U105">
            <v>1836478.2095000001</v>
          </cell>
          <cell r="V105">
            <v>530.98889999999994</v>
          </cell>
          <cell r="Y105">
            <v>3458.6</v>
          </cell>
          <cell r="Z105">
            <v>3458.6</v>
          </cell>
        </row>
        <row r="106">
          <cell r="G106">
            <v>704783.2574</v>
          </cell>
          <cell r="I106">
            <v>7781.299</v>
          </cell>
          <cell r="K106">
            <v>7781.299</v>
          </cell>
          <cell r="L106">
            <v>7469.7969999999996</v>
          </cell>
          <cell r="M106">
            <v>311.50200000000001</v>
          </cell>
          <cell r="N106">
            <v>0</v>
          </cell>
          <cell r="O106">
            <v>0</v>
          </cell>
          <cell r="P106">
            <v>0</v>
          </cell>
          <cell r="S106">
            <v>0</v>
          </cell>
          <cell r="T106">
            <v>0</v>
          </cell>
          <cell r="U106">
            <v>697001.9584</v>
          </cell>
          <cell r="V106">
            <v>653.23519999999996</v>
          </cell>
          <cell r="Y106">
            <v>1067</v>
          </cell>
          <cell r="Z106">
            <v>1067</v>
          </cell>
        </row>
        <row r="107">
          <cell r="G107">
            <v>2610650.0798999998</v>
          </cell>
          <cell r="I107">
            <v>164446.82999999999</v>
          </cell>
          <cell r="K107">
            <v>164446.82999999999</v>
          </cell>
          <cell r="L107">
            <v>28343.058000000001</v>
          </cell>
          <cell r="M107">
            <v>1093.2499</v>
          </cell>
          <cell r="N107">
            <v>135010.5221</v>
          </cell>
          <cell r="O107">
            <v>0</v>
          </cell>
          <cell r="P107">
            <v>0</v>
          </cell>
          <cell r="S107">
            <v>0</v>
          </cell>
          <cell r="T107">
            <v>0</v>
          </cell>
          <cell r="U107">
            <v>2446203.2499000002</v>
          </cell>
          <cell r="V107">
            <v>772.50149999999996</v>
          </cell>
          <cell r="Y107">
            <v>3166.6</v>
          </cell>
          <cell r="Z107">
            <v>3166.6</v>
          </cell>
        </row>
        <row r="108">
          <cell r="G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577.53700000000003</v>
          </cell>
          <cell r="Y108">
            <v>0</v>
          </cell>
        </row>
        <row r="109">
          <cell r="G109">
            <v>9435252.7686000001</v>
          </cell>
          <cell r="I109">
            <v>2187012.3185999999</v>
          </cell>
          <cell r="K109">
            <v>2187012.3185999999</v>
          </cell>
          <cell r="L109">
            <v>275579.11349999998</v>
          </cell>
          <cell r="M109">
            <v>9461.2332000000006</v>
          </cell>
          <cell r="N109">
            <v>1901971.9719</v>
          </cell>
          <cell r="O109">
            <v>0</v>
          </cell>
          <cell r="S109">
            <v>0</v>
          </cell>
          <cell r="T109">
            <v>0</v>
          </cell>
          <cell r="U109">
            <v>7248240.4500000002</v>
          </cell>
          <cell r="V109">
            <v>682.83</v>
          </cell>
          <cell r="Y109">
            <v>10615</v>
          </cell>
          <cell r="Z109">
            <v>10615</v>
          </cell>
        </row>
        <row r="110">
          <cell r="G110">
            <v>94228.175499999998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O110">
            <v>0</v>
          </cell>
          <cell r="S110">
            <v>0</v>
          </cell>
          <cell r="T110">
            <v>0</v>
          </cell>
          <cell r="U110">
            <v>94228.175499999998</v>
          </cell>
          <cell r="V110">
            <v>534.08249999999998</v>
          </cell>
          <cell r="Y110">
            <v>176.43</v>
          </cell>
          <cell r="Z110">
            <v>176.43</v>
          </cell>
        </row>
        <row r="111">
          <cell r="G111">
            <v>1089903.1140000001</v>
          </cell>
          <cell r="I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  <cell r="S111">
            <v>0</v>
          </cell>
          <cell r="T111">
            <v>0</v>
          </cell>
          <cell r="U111">
            <v>1089903.1140000001</v>
          </cell>
          <cell r="V111">
            <v>777.78</v>
          </cell>
          <cell r="Y111">
            <v>1401.3</v>
          </cell>
          <cell r="Z111">
            <v>1401.3</v>
          </cell>
        </row>
      </sheetData>
      <sheetData sheetId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2">
          <cell r="AB22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Удельные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2_1"/>
      <sheetName val="2_2"/>
      <sheetName val="17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">
          <cell r="P5" t="str">
            <v>Тюменская ТЭЦ-1</v>
          </cell>
        </row>
        <row r="8">
          <cell r="P8">
            <v>130.10300000000001</v>
          </cell>
          <cell r="Q8">
            <v>238.43700000000001</v>
          </cell>
          <cell r="R8">
            <v>100.62</v>
          </cell>
        </row>
        <row r="10">
          <cell r="P10">
            <v>124.393</v>
          </cell>
          <cell r="Q10">
            <v>93.257999999999996</v>
          </cell>
          <cell r="R10">
            <v>129.11000000000001</v>
          </cell>
        </row>
        <row r="17">
          <cell r="P17">
            <v>2851.6</v>
          </cell>
          <cell r="Q17">
            <v>2346.1999999999998</v>
          </cell>
          <cell r="R17">
            <v>3999.8319999999999</v>
          </cell>
        </row>
        <row r="22">
          <cell r="P22">
            <v>288.8741129</v>
          </cell>
          <cell r="Q22">
            <v>273.979873</v>
          </cell>
          <cell r="R22">
            <v>306.16206069999998</v>
          </cell>
        </row>
        <row r="25">
          <cell r="P25">
            <v>137.584</v>
          </cell>
          <cell r="Q25">
            <v>137.72</v>
          </cell>
          <cell r="R25">
            <v>149.631</v>
          </cell>
        </row>
        <row r="31">
          <cell r="B31" t="str">
            <v>Уголь разреза-1</v>
          </cell>
        </row>
        <row r="32">
          <cell r="B32" t="str">
            <v>Уголь разреза-2</v>
          </cell>
        </row>
        <row r="40">
          <cell r="B40" t="str">
            <v>Торф</v>
          </cell>
        </row>
        <row r="41">
          <cell r="B41" t="str">
            <v>Сланцы</v>
          </cell>
        </row>
        <row r="47">
          <cell r="B47" t="str">
            <v>Уголь разреза-1</v>
          </cell>
        </row>
        <row r="48">
          <cell r="B48" t="str">
            <v>Уголь разреза-2</v>
          </cell>
        </row>
        <row r="52">
          <cell r="P52">
            <v>100</v>
          </cell>
          <cell r="Q52">
            <v>100</v>
          </cell>
          <cell r="R52">
            <v>100</v>
          </cell>
        </row>
        <row r="67">
          <cell r="P67">
            <v>1.1412857142857142</v>
          </cell>
          <cell r="Q67">
            <v>1.1412857142857142</v>
          </cell>
          <cell r="R67">
            <v>1.1412857142857142</v>
          </cell>
        </row>
        <row r="97">
          <cell r="P97">
            <v>1116.4374683544304</v>
          </cell>
          <cell r="Q97">
            <v>1116.4374683544304</v>
          </cell>
          <cell r="R97">
            <v>1116.4374683544304</v>
          </cell>
        </row>
        <row r="128">
          <cell r="P128">
            <v>115.61000000000001</v>
          </cell>
          <cell r="Q128">
            <v>213.14000000000001</v>
          </cell>
          <cell r="R128">
            <v>115.61000000000001</v>
          </cell>
        </row>
        <row r="186">
          <cell r="B186" t="str">
            <v>Уголь разреза-1</v>
          </cell>
        </row>
        <row r="187">
          <cell r="B187" t="str">
            <v>Уголь разреза-2</v>
          </cell>
        </row>
        <row r="195">
          <cell r="B195" t="str">
            <v>Торф</v>
          </cell>
        </row>
        <row r="196">
          <cell r="B196" t="str">
            <v>Сланцы</v>
          </cell>
        </row>
      </sheetData>
      <sheetData sheetId="7" refreshError="1"/>
      <sheetData sheetId="8" refreshError="1">
        <row r="4">
          <cell r="P4" t="str">
            <v>ОАО "Тюменская региональная генерирующая компания" (ОАО "ТГК-10")</v>
          </cell>
          <cell r="R4" t="str">
            <v>Тюменская ТЭЦ-1</v>
          </cell>
          <cell r="T4" t="str">
            <v>Тюменская ТЭЦ-2</v>
          </cell>
          <cell r="V4" t="str">
            <v>Тобольская ТЭЦ</v>
          </cell>
          <cell r="X4" t="str">
            <v>Квартальные котельные г.Тюмени</v>
          </cell>
        </row>
        <row r="8">
          <cell r="R8">
            <v>3267.2</v>
          </cell>
          <cell r="S8">
            <v>3267.2</v>
          </cell>
          <cell r="T8">
            <v>4888</v>
          </cell>
          <cell r="U8">
            <v>4888</v>
          </cell>
          <cell r="V8">
            <v>2174</v>
          </cell>
          <cell r="W8">
            <v>2174</v>
          </cell>
        </row>
        <row r="10">
          <cell r="R10">
            <v>180.02699999999999</v>
          </cell>
          <cell r="S10">
            <v>180.02699999999999</v>
          </cell>
          <cell r="T10">
            <v>283.95699999999999</v>
          </cell>
          <cell r="U10">
            <v>283.95699999999999</v>
          </cell>
          <cell r="V10">
            <v>130.55099999999999</v>
          </cell>
          <cell r="W10">
            <v>130.55099999999999</v>
          </cell>
        </row>
        <row r="12">
          <cell r="R12">
            <v>119.333</v>
          </cell>
          <cell r="S12">
            <v>119.333</v>
          </cell>
          <cell r="T12">
            <v>100.01300000000001</v>
          </cell>
          <cell r="U12">
            <v>100.01300000000001</v>
          </cell>
          <cell r="V12">
            <v>116.32899999999999</v>
          </cell>
          <cell r="W12">
            <v>116.32899999999999</v>
          </cell>
        </row>
        <row r="19">
          <cell r="R19">
            <v>2768</v>
          </cell>
          <cell r="S19">
            <v>2768</v>
          </cell>
          <cell r="T19">
            <v>2346.6</v>
          </cell>
          <cell r="U19">
            <v>2346.6</v>
          </cell>
          <cell r="V19">
            <v>3828</v>
          </cell>
          <cell r="W19">
            <v>3828</v>
          </cell>
          <cell r="X19">
            <v>377.4</v>
          </cell>
          <cell r="Y19">
            <v>377.4</v>
          </cell>
        </row>
        <row r="24">
          <cell r="R24">
            <v>287.39999999999998</v>
          </cell>
          <cell r="S24">
            <v>287.39999999999998</v>
          </cell>
          <cell r="T24">
            <v>302.2</v>
          </cell>
          <cell r="U24">
            <v>302.2</v>
          </cell>
          <cell r="V24">
            <v>341.73755963000002</v>
          </cell>
          <cell r="W24">
            <v>341.73755963000002</v>
          </cell>
        </row>
        <row r="27">
          <cell r="R27">
            <v>145.69999999999999</v>
          </cell>
          <cell r="S27">
            <v>145.69999999999999</v>
          </cell>
          <cell r="T27">
            <v>138.69999999999999</v>
          </cell>
          <cell r="U27">
            <v>138.69999999999999</v>
          </cell>
          <cell r="V27">
            <v>149.80000000000001</v>
          </cell>
          <cell r="W27">
            <v>149.80000000000001</v>
          </cell>
          <cell r="X27">
            <v>166.75</v>
          </cell>
          <cell r="Y27">
            <v>166.75</v>
          </cell>
        </row>
        <row r="33">
          <cell r="B33" t="str">
            <v>Уголь разреза-1</v>
          </cell>
        </row>
        <row r="34">
          <cell r="B34" t="str">
            <v>Уголь разреза-2</v>
          </cell>
        </row>
        <row r="42">
          <cell r="B42" t="str">
            <v>печное топливо</v>
          </cell>
        </row>
        <row r="43">
          <cell r="B43" t="str">
            <v>Сланцы</v>
          </cell>
        </row>
        <row r="49">
          <cell r="B49" t="str">
            <v>Уголь разреза-1</v>
          </cell>
        </row>
        <row r="50">
          <cell r="B50" t="str">
            <v>Уголь разреза-2</v>
          </cell>
        </row>
        <row r="54">
          <cell r="R54">
            <v>100</v>
          </cell>
          <cell r="S54">
            <v>100</v>
          </cell>
          <cell r="T54">
            <v>100</v>
          </cell>
          <cell r="U54">
            <v>100</v>
          </cell>
          <cell r="V54">
            <v>100</v>
          </cell>
          <cell r="W54">
            <v>100</v>
          </cell>
          <cell r="X54">
            <v>99.73</v>
          </cell>
          <cell r="Y54">
            <v>99.73</v>
          </cell>
        </row>
        <row r="58">
          <cell r="B58" t="str">
            <v>печное топливо</v>
          </cell>
          <cell r="X58">
            <v>0.27268900000000001</v>
          </cell>
          <cell r="Y58">
            <v>0.27268900000000001</v>
          </cell>
        </row>
        <row r="59">
          <cell r="B59" t="str">
            <v>Сланцы</v>
          </cell>
        </row>
        <row r="64">
          <cell r="B64" t="str">
            <v>Уголь разреза-1</v>
          </cell>
        </row>
        <row r="65">
          <cell r="B65" t="str">
            <v>Уголь разреза-2</v>
          </cell>
        </row>
        <row r="69">
          <cell r="R69">
            <v>1.145</v>
          </cell>
          <cell r="S69">
            <v>1.145</v>
          </cell>
          <cell r="T69">
            <v>1.1439999999999999</v>
          </cell>
          <cell r="U69">
            <v>1.1439999999999999</v>
          </cell>
          <cell r="V69">
            <v>1.145</v>
          </cell>
          <cell r="W69">
            <v>1.145</v>
          </cell>
          <cell r="X69">
            <v>1.1413139000000001</v>
          </cell>
          <cell r="Y69">
            <v>1.1413139000000001</v>
          </cell>
        </row>
        <row r="73">
          <cell r="B73" t="str">
            <v>печное топливо</v>
          </cell>
          <cell r="X73">
            <v>1.392857</v>
          </cell>
          <cell r="Y73">
            <v>1.392857</v>
          </cell>
        </row>
        <row r="74">
          <cell r="B74" t="str">
            <v>Сланцы</v>
          </cell>
        </row>
        <row r="79">
          <cell r="B79" t="str">
            <v>Уголь разреза-1</v>
          </cell>
        </row>
        <row r="80">
          <cell r="B80" t="str">
            <v>Уголь разреза-2</v>
          </cell>
        </row>
        <row r="88">
          <cell r="B88" t="str">
            <v>печное топливо</v>
          </cell>
        </row>
        <row r="89">
          <cell r="B89" t="str">
            <v>Сланцы</v>
          </cell>
        </row>
        <row r="94">
          <cell r="B94" t="str">
            <v>Уголь разреза-1</v>
          </cell>
        </row>
        <row r="95">
          <cell r="B95" t="str">
            <v>Уголь разреза-2</v>
          </cell>
        </row>
        <row r="99">
          <cell r="R99">
            <v>1039.758049</v>
          </cell>
          <cell r="S99">
            <v>1039.758049</v>
          </cell>
          <cell r="T99">
            <v>1001.83236078</v>
          </cell>
          <cell r="U99">
            <v>1001.83236078</v>
          </cell>
          <cell r="V99">
            <v>1070.5921519999999</v>
          </cell>
          <cell r="W99">
            <v>1070.5921519999999</v>
          </cell>
          <cell r="X99">
            <v>1212.5219803</v>
          </cell>
          <cell r="Y99">
            <v>1212.5219803</v>
          </cell>
        </row>
        <row r="103">
          <cell r="B103" t="str">
            <v>печное топливо</v>
          </cell>
          <cell r="X103">
            <v>976.31</v>
          </cell>
          <cell r="Y103">
            <v>976.31</v>
          </cell>
        </row>
        <row r="104">
          <cell r="B104" t="str">
            <v>Сланцы</v>
          </cell>
        </row>
        <row r="109">
          <cell r="B109" t="str">
            <v>Уголь разреза-1</v>
          </cell>
        </row>
        <row r="110">
          <cell r="B110" t="str">
            <v>Уголь разреза-2</v>
          </cell>
        </row>
        <row r="118">
          <cell r="B118" t="str">
            <v>печное топливо</v>
          </cell>
        </row>
        <row r="119">
          <cell r="B119" t="str">
            <v>Сланцы</v>
          </cell>
        </row>
        <row r="125">
          <cell r="B125" t="str">
            <v>Уголь разреза-1</v>
          </cell>
        </row>
        <row r="126">
          <cell r="B126" t="str">
            <v>Уголь разреза-2</v>
          </cell>
        </row>
        <row r="130">
          <cell r="R130">
            <v>42.64</v>
          </cell>
          <cell r="S130">
            <v>42.64</v>
          </cell>
          <cell r="T130">
            <v>111.54</v>
          </cell>
          <cell r="U130">
            <v>111.54</v>
          </cell>
          <cell r="V130">
            <v>42.64</v>
          </cell>
          <cell r="W130">
            <v>42.64</v>
          </cell>
          <cell r="X130">
            <v>152.08779999999999</v>
          </cell>
          <cell r="Y130">
            <v>152.08779999999999</v>
          </cell>
        </row>
        <row r="134">
          <cell r="B134" t="str">
            <v>печное топливо</v>
          </cell>
        </row>
        <row r="135">
          <cell r="B135" t="str">
            <v>Сланцы</v>
          </cell>
        </row>
        <row r="140">
          <cell r="B140" t="str">
            <v>Уголь разреза-1</v>
          </cell>
        </row>
        <row r="141">
          <cell r="B141" t="str">
            <v>Уголь разреза-2</v>
          </cell>
        </row>
        <row r="149">
          <cell r="B149" t="str">
            <v>печное топливо</v>
          </cell>
        </row>
        <row r="150">
          <cell r="B150" t="str">
            <v>Сланцы</v>
          </cell>
        </row>
        <row r="156">
          <cell r="B156" t="str">
            <v>Уголь разреза-1</v>
          </cell>
        </row>
        <row r="157">
          <cell r="B157" t="str">
            <v>Уголь разреза-2</v>
          </cell>
        </row>
        <row r="165">
          <cell r="B165" t="str">
            <v>печное топливо</v>
          </cell>
        </row>
        <row r="166">
          <cell r="B166" t="str">
            <v>Сланцы</v>
          </cell>
        </row>
        <row r="172">
          <cell r="B172" t="str">
            <v>Уголь разреза-1</v>
          </cell>
        </row>
        <row r="173">
          <cell r="B173" t="str">
            <v>Уголь разреза-2</v>
          </cell>
        </row>
        <row r="181">
          <cell r="B181" t="str">
            <v>печное топливо</v>
          </cell>
        </row>
        <row r="182">
          <cell r="B182" t="str">
            <v>Сланцы</v>
          </cell>
        </row>
        <row r="188">
          <cell r="B188" t="str">
            <v>Уголь разреза-1</v>
          </cell>
        </row>
        <row r="189">
          <cell r="B189" t="str">
            <v>Уголь разреза-2</v>
          </cell>
        </row>
        <row r="197">
          <cell r="B197" t="str">
            <v>печное топливо</v>
          </cell>
        </row>
        <row r="198">
          <cell r="B198" t="str">
            <v>Сланцы</v>
          </cell>
        </row>
      </sheetData>
      <sheetData sheetId="9" refreshError="1">
        <row r="4">
          <cell r="E4" t="str">
            <v>ОАО "Тюменская региональная генерирующая компания" (ОАО "ТГК-10")</v>
          </cell>
          <cell r="G4" t="str">
            <v>Тюменская ТЭЦ-1</v>
          </cell>
          <cell r="I4" t="str">
            <v>Тюменская ТЭЦ-2</v>
          </cell>
          <cell r="K4" t="str">
            <v>Тобольская ТЭЦ</v>
          </cell>
        </row>
        <row r="8">
          <cell r="G8">
            <v>1634</v>
          </cell>
          <cell r="H8">
            <v>1568.8869999999999</v>
          </cell>
          <cell r="I8">
            <v>2042</v>
          </cell>
          <cell r="J8">
            <v>2198.77</v>
          </cell>
          <cell r="K8">
            <v>1088</v>
          </cell>
          <cell r="L8">
            <v>1170.3399999999999</v>
          </cell>
        </row>
        <row r="10">
          <cell r="G10">
            <v>73.2</v>
          </cell>
          <cell r="H10">
            <v>79.319000000000003</v>
          </cell>
          <cell r="I10">
            <v>107.7</v>
          </cell>
          <cell r="J10">
            <v>118.52</v>
          </cell>
          <cell r="K10">
            <v>66</v>
          </cell>
          <cell r="L10">
            <v>69.31</v>
          </cell>
        </row>
        <row r="12">
          <cell r="G12">
            <v>48.7</v>
          </cell>
          <cell r="H12">
            <v>47.835000000000001</v>
          </cell>
          <cell r="I12">
            <v>41.1</v>
          </cell>
          <cell r="J12">
            <v>36.82</v>
          </cell>
          <cell r="K12">
            <v>56.3</v>
          </cell>
          <cell r="L12">
            <v>57.61</v>
          </cell>
        </row>
        <row r="16">
          <cell r="G16">
            <v>36.4</v>
          </cell>
          <cell r="H16">
            <v>36.4</v>
          </cell>
          <cell r="I16">
            <v>17.850000000000001</v>
          </cell>
          <cell r="J16">
            <v>17.850000000000001</v>
          </cell>
          <cell r="K16">
            <v>1.28</v>
          </cell>
          <cell r="L16">
            <v>1.28</v>
          </cell>
        </row>
        <row r="19">
          <cell r="G19">
            <v>1144.3</v>
          </cell>
          <cell r="H19">
            <v>1255.0129999999999</v>
          </cell>
          <cell r="I19">
            <v>1014.1</v>
          </cell>
          <cell r="J19">
            <v>929.46</v>
          </cell>
          <cell r="K19">
            <v>1926.5</v>
          </cell>
          <cell r="L19">
            <v>1962.09</v>
          </cell>
        </row>
        <row r="24">
          <cell r="G24">
            <v>300.83999999999997</v>
          </cell>
          <cell r="H24">
            <v>295.60000000000002</v>
          </cell>
          <cell r="I24">
            <v>298.38</v>
          </cell>
          <cell r="J24">
            <v>304.88</v>
          </cell>
          <cell r="K24">
            <v>345.29</v>
          </cell>
          <cell r="L24">
            <v>329.12</v>
          </cell>
        </row>
        <row r="27">
          <cell r="G27">
            <v>142.1</v>
          </cell>
          <cell r="H27">
            <v>141.1</v>
          </cell>
          <cell r="I27">
            <v>138.94</v>
          </cell>
          <cell r="J27">
            <v>139.19999999999999</v>
          </cell>
          <cell r="K27">
            <v>153.72</v>
          </cell>
          <cell r="L27">
            <v>151.72</v>
          </cell>
        </row>
        <row r="33">
          <cell r="B33" t="str">
            <v>Уголь разреза-1</v>
          </cell>
        </row>
        <row r="34">
          <cell r="B34" t="str">
            <v>Уголь разреза-2</v>
          </cell>
        </row>
        <row r="42">
          <cell r="B42" t="str">
            <v>Торф</v>
          </cell>
        </row>
        <row r="43">
          <cell r="B43" t="str">
            <v>Сланцы</v>
          </cell>
        </row>
        <row r="49">
          <cell r="B49" t="str">
            <v>Уголь разреза-1</v>
          </cell>
        </row>
        <row r="50">
          <cell r="B50" t="str">
            <v>Уголь разреза-2</v>
          </cell>
        </row>
        <row r="54">
          <cell r="G54">
            <v>100</v>
          </cell>
          <cell r="H54">
            <v>100</v>
          </cell>
          <cell r="I54">
            <v>100</v>
          </cell>
          <cell r="J54">
            <v>100</v>
          </cell>
          <cell r="K54">
            <v>100</v>
          </cell>
          <cell r="L54">
            <v>100</v>
          </cell>
        </row>
        <row r="58">
          <cell r="B58" t="str">
            <v>Торф</v>
          </cell>
        </row>
        <row r="59">
          <cell r="B59" t="str">
            <v>Сланцы</v>
          </cell>
        </row>
        <row r="64">
          <cell r="B64" t="str">
            <v>Уголь разреза-1</v>
          </cell>
        </row>
        <row r="65">
          <cell r="B65" t="str">
            <v>Уголь разреза-2</v>
          </cell>
        </row>
        <row r="69">
          <cell r="G69">
            <v>1.141</v>
          </cell>
          <cell r="H69">
            <v>1.141</v>
          </cell>
          <cell r="I69">
            <v>1.141</v>
          </cell>
          <cell r="J69">
            <v>1.141</v>
          </cell>
          <cell r="K69">
            <v>1.141</v>
          </cell>
          <cell r="L69">
            <v>1.141</v>
          </cell>
        </row>
        <row r="73">
          <cell r="B73" t="str">
            <v>Торф</v>
          </cell>
        </row>
        <row r="74">
          <cell r="B74" t="str">
            <v>Сланцы</v>
          </cell>
        </row>
        <row r="79">
          <cell r="B79" t="str">
            <v>Уголь разреза-1</v>
          </cell>
        </row>
        <row r="80">
          <cell r="B80" t="str">
            <v>Уголь разреза-2</v>
          </cell>
        </row>
        <row r="88">
          <cell r="B88" t="str">
            <v>Торф</v>
          </cell>
        </row>
        <row r="89">
          <cell r="B89" t="str">
            <v>Сланцы</v>
          </cell>
        </row>
        <row r="94">
          <cell r="B94" t="str">
            <v>Уголь разреза-1</v>
          </cell>
        </row>
        <row r="95">
          <cell r="B95" t="str">
            <v>Уголь разреза-2</v>
          </cell>
        </row>
        <row r="99">
          <cell r="G99">
            <v>910.69929999999999</v>
          </cell>
          <cell r="H99">
            <v>910.69929999999999</v>
          </cell>
          <cell r="I99">
            <v>909.63199999999995</v>
          </cell>
          <cell r="J99">
            <v>909.63199999999995</v>
          </cell>
          <cell r="K99">
            <v>908.90499999999997</v>
          </cell>
          <cell r="L99">
            <v>908.90499999999997</v>
          </cell>
        </row>
        <row r="103">
          <cell r="B103" t="str">
            <v>Торф</v>
          </cell>
        </row>
        <row r="104">
          <cell r="B104" t="str">
            <v>Сланцы</v>
          </cell>
        </row>
        <row r="109">
          <cell r="B109" t="str">
            <v>Уголь разреза-1</v>
          </cell>
        </row>
        <row r="110">
          <cell r="B110" t="str">
            <v>Уголь разреза-2</v>
          </cell>
        </row>
        <row r="118">
          <cell r="B118" t="str">
            <v>Торф</v>
          </cell>
        </row>
        <row r="119">
          <cell r="B119" t="str">
            <v>Сланцы</v>
          </cell>
        </row>
        <row r="125">
          <cell r="B125" t="str">
            <v>Уголь разреза-1</v>
          </cell>
        </row>
        <row r="126">
          <cell r="B126" t="str">
            <v>Уголь разреза-2</v>
          </cell>
        </row>
        <row r="130">
          <cell r="G130">
            <v>61.690399999999997</v>
          </cell>
          <cell r="H130">
            <v>61.690399999999997</v>
          </cell>
          <cell r="I130">
            <v>95.418999999999997</v>
          </cell>
          <cell r="J130">
            <v>95.418999999999997</v>
          </cell>
          <cell r="K130">
            <v>72.012299999999996</v>
          </cell>
          <cell r="L130">
            <v>72.012299999999996</v>
          </cell>
        </row>
        <row r="134">
          <cell r="B134" t="str">
            <v>Торф</v>
          </cell>
        </row>
        <row r="135">
          <cell r="B135" t="str">
            <v>Сланцы</v>
          </cell>
        </row>
        <row r="140">
          <cell r="B140" t="str">
            <v>Уголь разреза-1</v>
          </cell>
        </row>
        <row r="141">
          <cell r="B141" t="str">
            <v>Уголь разреза-2</v>
          </cell>
        </row>
        <row r="149">
          <cell r="B149" t="str">
            <v>Торф</v>
          </cell>
        </row>
        <row r="150">
          <cell r="B150" t="str">
            <v>Сланцы</v>
          </cell>
        </row>
        <row r="156">
          <cell r="B156" t="str">
            <v>Уголь разреза-1</v>
          </cell>
        </row>
        <row r="157">
          <cell r="B157" t="str">
            <v>Уголь разреза-2</v>
          </cell>
        </row>
        <row r="165">
          <cell r="B165" t="str">
            <v>Торф</v>
          </cell>
        </row>
        <row r="166">
          <cell r="B166" t="str">
            <v>Сланцы</v>
          </cell>
        </row>
        <row r="172">
          <cell r="B172" t="str">
            <v>Уголь разреза-1</v>
          </cell>
        </row>
        <row r="173">
          <cell r="B173" t="str">
            <v>Уголь разреза-2</v>
          </cell>
        </row>
        <row r="181">
          <cell r="B181" t="str">
            <v>Торф</v>
          </cell>
        </row>
        <row r="182">
          <cell r="B182" t="str">
            <v>Сланцы</v>
          </cell>
        </row>
        <row r="188">
          <cell r="B188" t="str">
            <v>Уголь разреза-1</v>
          </cell>
        </row>
        <row r="189">
          <cell r="B189" t="str">
            <v>Уголь разреза-2</v>
          </cell>
        </row>
      </sheetData>
      <sheetData sheetId="10" refreshError="1"/>
      <sheetData sheetId="11" refreshError="1">
        <row r="7">
          <cell r="E7">
            <v>2046419</v>
          </cell>
          <cell r="F7">
            <v>2046419</v>
          </cell>
          <cell r="G7">
            <v>2046419</v>
          </cell>
          <cell r="H7">
            <v>2046419</v>
          </cell>
          <cell r="I7">
            <v>2046419</v>
          </cell>
          <cell r="J7">
            <v>2046419</v>
          </cell>
          <cell r="V7">
            <v>2112305</v>
          </cell>
        </row>
        <row r="8">
          <cell r="E8">
            <v>612989</v>
          </cell>
          <cell r="F8">
            <v>612989</v>
          </cell>
          <cell r="G8">
            <v>613352</v>
          </cell>
          <cell r="H8">
            <v>613352</v>
          </cell>
          <cell r="I8">
            <v>613352</v>
          </cell>
          <cell r="J8">
            <v>613352</v>
          </cell>
          <cell r="V8">
            <v>613352</v>
          </cell>
        </row>
        <row r="9">
          <cell r="E9">
            <v>453881</v>
          </cell>
          <cell r="F9">
            <v>453881</v>
          </cell>
          <cell r="G9">
            <v>453881</v>
          </cell>
          <cell r="H9">
            <v>453881</v>
          </cell>
          <cell r="I9">
            <v>453881</v>
          </cell>
          <cell r="J9">
            <v>453881</v>
          </cell>
          <cell r="V9">
            <v>497237</v>
          </cell>
        </row>
        <row r="11">
          <cell r="E11">
            <v>3504189</v>
          </cell>
          <cell r="F11">
            <v>3504189</v>
          </cell>
          <cell r="G11">
            <v>3653422</v>
          </cell>
          <cell r="H11">
            <v>3653422</v>
          </cell>
          <cell r="I11">
            <v>3653422</v>
          </cell>
          <cell r="J11">
            <v>3653422</v>
          </cell>
          <cell r="V11">
            <v>3783044</v>
          </cell>
        </row>
        <row r="12">
          <cell r="E12">
            <v>693340</v>
          </cell>
          <cell r="F12">
            <v>693340</v>
          </cell>
          <cell r="G12">
            <v>694765</v>
          </cell>
          <cell r="H12">
            <v>694765</v>
          </cell>
          <cell r="I12">
            <v>694765</v>
          </cell>
          <cell r="J12">
            <v>694765</v>
          </cell>
          <cell r="V12">
            <v>694697.53762711864</v>
          </cell>
        </row>
        <row r="13">
          <cell r="E13">
            <v>73677</v>
          </cell>
          <cell r="F13">
            <v>73677</v>
          </cell>
          <cell r="G13">
            <v>75541</v>
          </cell>
          <cell r="H13">
            <v>75541</v>
          </cell>
          <cell r="I13">
            <v>75541</v>
          </cell>
          <cell r="J13">
            <v>75541</v>
          </cell>
          <cell r="V13">
            <v>78378.457627118638</v>
          </cell>
        </row>
        <row r="14">
          <cell r="E14">
            <v>128124</v>
          </cell>
          <cell r="F14">
            <v>128124</v>
          </cell>
          <cell r="G14">
            <v>131164</v>
          </cell>
          <cell r="H14">
            <v>131164</v>
          </cell>
          <cell r="I14">
            <v>131164</v>
          </cell>
          <cell r="J14">
            <v>131164</v>
          </cell>
          <cell r="V14">
            <v>137857</v>
          </cell>
        </row>
        <row r="15">
          <cell r="E15">
            <v>4038</v>
          </cell>
          <cell r="F15">
            <v>4038</v>
          </cell>
          <cell r="G15">
            <v>4136</v>
          </cell>
          <cell r="H15">
            <v>4136</v>
          </cell>
          <cell r="I15">
            <v>4136</v>
          </cell>
          <cell r="J15">
            <v>4136</v>
          </cell>
          <cell r="V15">
            <v>4136</v>
          </cell>
        </row>
        <row r="16">
          <cell r="E16">
            <v>17237</v>
          </cell>
          <cell r="F16">
            <v>17237</v>
          </cell>
          <cell r="G16">
            <v>18093</v>
          </cell>
          <cell r="H16">
            <v>18093</v>
          </cell>
          <cell r="I16">
            <v>18093</v>
          </cell>
          <cell r="J16">
            <v>18093</v>
          </cell>
          <cell r="V16">
            <v>18093</v>
          </cell>
        </row>
        <row r="17">
          <cell r="E17">
            <v>226</v>
          </cell>
          <cell r="F17">
            <v>226</v>
          </cell>
          <cell r="G17">
            <v>248</v>
          </cell>
          <cell r="H17">
            <v>248</v>
          </cell>
          <cell r="I17">
            <v>248</v>
          </cell>
          <cell r="J17">
            <v>248</v>
          </cell>
          <cell r="V17">
            <v>233</v>
          </cell>
        </row>
        <row r="18">
          <cell r="E18">
            <v>10921</v>
          </cell>
          <cell r="F18">
            <v>10921</v>
          </cell>
          <cell r="G18">
            <v>10896</v>
          </cell>
          <cell r="H18">
            <v>10896</v>
          </cell>
          <cell r="I18">
            <v>10896</v>
          </cell>
          <cell r="J18">
            <v>10896</v>
          </cell>
          <cell r="V18">
            <v>11316</v>
          </cell>
        </row>
        <row r="19">
          <cell r="E19">
            <v>1070</v>
          </cell>
          <cell r="F19">
            <v>1070</v>
          </cell>
          <cell r="G19">
            <v>1148</v>
          </cell>
          <cell r="H19">
            <v>1148</v>
          </cell>
          <cell r="I19">
            <v>1148</v>
          </cell>
          <cell r="J19">
            <v>1148</v>
          </cell>
          <cell r="V19">
            <v>1158</v>
          </cell>
        </row>
        <row r="22">
          <cell r="E22">
            <v>0</v>
          </cell>
          <cell r="F22">
            <v>0</v>
          </cell>
          <cell r="G22">
            <v>65886</v>
          </cell>
          <cell r="H22">
            <v>65886</v>
          </cell>
          <cell r="I22">
            <v>65886</v>
          </cell>
          <cell r="J22">
            <v>65886</v>
          </cell>
        </row>
        <row r="23">
          <cell r="E23">
            <v>362</v>
          </cell>
          <cell r="F23">
            <v>362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F24">
            <v>0</v>
          </cell>
          <cell r="G24">
            <v>43356</v>
          </cell>
          <cell r="H24">
            <v>43356</v>
          </cell>
          <cell r="I24">
            <v>43356</v>
          </cell>
          <cell r="J24">
            <v>43356</v>
          </cell>
        </row>
        <row r="52">
          <cell r="E52">
            <v>1611987</v>
          </cell>
          <cell r="F52">
            <v>1611987</v>
          </cell>
          <cell r="G52">
            <v>2105525.6666666665</v>
          </cell>
          <cell r="H52">
            <v>2105525.6666666665</v>
          </cell>
          <cell r="I52">
            <v>2105525.6666666665</v>
          </cell>
          <cell r="J52">
            <v>2105525.6666666665</v>
          </cell>
        </row>
        <row r="53">
          <cell r="E53">
            <v>497837</v>
          </cell>
          <cell r="F53">
            <v>497837</v>
          </cell>
          <cell r="G53">
            <v>613352</v>
          </cell>
          <cell r="H53">
            <v>613352</v>
          </cell>
          <cell r="I53">
            <v>613352</v>
          </cell>
          <cell r="J53">
            <v>613352</v>
          </cell>
        </row>
        <row r="54">
          <cell r="E54">
            <v>346027</v>
          </cell>
          <cell r="F54">
            <v>346027</v>
          </cell>
          <cell r="G54">
            <v>473983</v>
          </cell>
          <cell r="H54">
            <v>473983</v>
          </cell>
          <cell r="I54">
            <v>473983</v>
          </cell>
          <cell r="J54">
            <v>473983</v>
          </cell>
        </row>
        <row r="56">
          <cell r="E56">
            <v>2130771</v>
          </cell>
          <cell r="F56">
            <v>2130771</v>
          </cell>
          <cell r="G56">
            <v>3708427.5</v>
          </cell>
          <cell r="H56">
            <v>3708427.5</v>
          </cell>
          <cell r="I56">
            <v>3708427.5</v>
          </cell>
          <cell r="J56">
            <v>3708427.5</v>
          </cell>
        </row>
        <row r="57">
          <cell r="E57">
            <v>564587</v>
          </cell>
          <cell r="F57">
            <v>564587</v>
          </cell>
          <cell r="G57">
            <v>694489.98166666669</v>
          </cell>
          <cell r="H57">
            <v>694489.98166666669</v>
          </cell>
          <cell r="I57">
            <v>694489.98166666669</v>
          </cell>
          <cell r="J57">
            <v>694489.98166666669</v>
          </cell>
        </row>
        <row r="58">
          <cell r="E58">
            <v>41467</v>
          </cell>
          <cell r="F58">
            <v>41467</v>
          </cell>
          <cell r="G58">
            <v>77575.28833333333</v>
          </cell>
          <cell r="H58">
            <v>77575.28833333333</v>
          </cell>
          <cell r="I58">
            <v>77575.28833333333</v>
          </cell>
          <cell r="J58">
            <v>77575.28833333333</v>
          </cell>
        </row>
        <row r="59">
          <cell r="E59">
            <v>65359</v>
          </cell>
          <cell r="F59">
            <v>65359</v>
          </cell>
          <cell r="G59">
            <v>133786</v>
          </cell>
          <cell r="H59">
            <v>133786</v>
          </cell>
          <cell r="I59">
            <v>133786</v>
          </cell>
          <cell r="J59">
            <v>133786</v>
          </cell>
        </row>
        <row r="60">
          <cell r="E60">
            <v>4082</v>
          </cell>
          <cell r="F60">
            <v>4082</v>
          </cell>
          <cell r="G60">
            <v>4095</v>
          </cell>
          <cell r="H60">
            <v>4095</v>
          </cell>
          <cell r="I60">
            <v>4095</v>
          </cell>
          <cell r="J60">
            <v>4095</v>
          </cell>
        </row>
        <row r="61">
          <cell r="E61">
            <v>13156</v>
          </cell>
          <cell r="F61">
            <v>13156</v>
          </cell>
          <cell r="G61">
            <v>18093</v>
          </cell>
          <cell r="H61">
            <v>18093</v>
          </cell>
          <cell r="I61">
            <v>18093</v>
          </cell>
          <cell r="J61">
            <v>18093</v>
          </cell>
        </row>
        <row r="62">
          <cell r="E62">
            <v>229</v>
          </cell>
          <cell r="F62">
            <v>229</v>
          </cell>
          <cell r="G62">
            <v>233</v>
          </cell>
          <cell r="H62">
            <v>233</v>
          </cell>
          <cell r="I62">
            <v>233</v>
          </cell>
          <cell r="J62">
            <v>233</v>
          </cell>
        </row>
        <row r="63">
          <cell r="E63">
            <v>8412</v>
          </cell>
          <cell r="F63">
            <v>8412</v>
          </cell>
          <cell r="G63">
            <v>11316</v>
          </cell>
          <cell r="H63">
            <v>11316</v>
          </cell>
          <cell r="I63">
            <v>11316</v>
          </cell>
          <cell r="J63">
            <v>11316</v>
          </cell>
        </row>
        <row r="64">
          <cell r="E64">
            <v>1111</v>
          </cell>
          <cell r="F64">
            <v>1111</v>
          </cell>
          <cell r="G64">
            <v>1114</v>
          </cell>
          <cell r="H64">
            <v>1114</v>
          </cell>
          <cell r="I64">
            <v>1114</v>
          </cell>
          <cell r="J64">
            <v>1114</v>
          </cell>
        </row>
        <row r="67">
          <cell r="E67">
            <v>0.94088848111057966</v>
          </cell>
          <cell r="F67">
            <v>0.94088848111057966</v>
          </cell>
          <cell r="G67">
            <v>1.561616801376754</v>
          </cell>
          <cell r="H67">
            <v>1.561616801376754</v>
          </cell>
          <cell r="I67">
            <v>1.561616801376754</v>
          </cell>
          <cell r="J67">
            <v>1.561616801376754</v>
          </cell>
          <cell r="K67">
            <v>1.5353152293057453</v>
          </cell>
          <cell r="L67">
            <v>0.38382880732643632</v>
          </cell>
          <cell r="M67">
            <v>0.38382880732643632</v>
          </cell>
          <cell r="N67">
            <v>0.38382880732643632</v>
          </cell>
          <cell r="O67">
            <v>0.38382880732643632</v>
          </cell>
          <cell r="P67">
            <v>1.561616801376754</v>
          </cell>
          <cell r="Q67">
            <v>0.39040420034418849</v>
          </cell>
          <cell r="R67">
            <v>0.39040420034418849</v>
          </cell>
          <cell r="S67">
            <v>0.39040420034418849</v>
          </cell>
          <cell r="T67">
            <v>0.39040420034418849</v>
          </cell>
          <cell r="U67">
            <v>1.561616801376754</v>
          </cell>
          <cell r="V67">
            <v>0.39040420034418849</v>
          </cell>
          <cell r="W67">
            <v>0.39040420034418849</v>
          </cell>
          <cell r="X67">
            <v>0.39040420034418849</v>
          </cell>
          <cell r="Y67">
            <v>0.39040420034418849</v>
          </cell>
        </row>
        <row r="68">
          <cell r="E68">
            <v>3.1904016776575466</v>
          </cell>
          <cell r="F68">
            <v>3.1904016776575466</v>
          </cell>
          <cell r="G68">
            <v>6.3485978153370457</v>
          </cell>
          <cell r="H68">
            <v>6.3485978153370457</v>
          </cell>
          <cell r="I68">
            <v>6.3485978153370457</v>
          </cell>
          <cell r="J68">
            <v>6.3485978153370457</v>
          </cell>
          <cell r="K68">
            <v>4.7215404132810059</v>
          </cell>
          <cell r="L68">
            <v>1.1803851033202515</v>
          </cell>
          <cell r="M68">
            <v>1.1803851033202515</v>
          </cell>
          <cell r="N68">
            <v>1.1803851033202515</v>
          </cell>
          <cell r="O68">
            <v>1.1803851033202515</v>
          </cell>
          <cell r="P68">
            <v>6.3485978153370457</v>
          </cell>
          <cell r="Q68">
            <v>1.5871494538342614</v>
          </cell>
          <cell r="R68">
            <v>1.5871494538342614</v>
          </cell>
          <cell r="S68">
            <v>1.5871494538342614</v>
          </cell>
          <cell r="T68">
            <v>1.5871494538342614</v>
          </cell>
          <cell r="U68">
            <v>6.3485978153370457</v>
          </cell>
          <cell r="V68">
            <v>1.5871494538342614</v>
          </cell>
          <cell r="W68">
            <v>1.5871494538342614</v>
          </cell>
          <cell r="X68">
            <v>1.5871494538342614</v>
          </cell>
          <cell r="Y68">
            <v>1.5871494538342614</v>
          </cell>
        </row>
        <row r="69">
          <cell r="E69">
            <v>6.5679845792380371</v>
          </cell>
          <cell r="F69">
            <v>6.5679845792380371</v>
          </cell>
          <cell r="G69">
            <v>10.419912850722799</v>
          </cell>
          <cell r="H69">
            <v>10.419912850722799</v>
          </cell>
          <cell r="I69">
            <v>10.419912850722799</v>
          </cell>
          <cell r="J69">
            <v>10.419912850722799</v>
          </cell>
          <cell r="K69">
            <v>5.2576967564331296</v>
          </cell>
          <cell r="L69">
            <v>1.3144241891082824</v>
          </cell>
          <cell r="M69">
            <v>1.3144241891082824</v>
          </cell>
          <cell r="N69">
            <v>1.3144241891082824</v>
          </cell>
          <cell r="O69">
            <v>1.3144241891082824</v>
          </cell>
          <cell r="P69">
            <v>10.419912850722799</v>
          </cell>
          <cell r="Q69">
            <v>2.6049782126806997</v>
          </cell>
          <cell r="R69">
            <v>2.6049782126806997</v>
          </cell>
          <cell r="S69">
            <v>2.6049782126806997</v>
          </cell>
          <cell r="T69">
            <v>2.6049782126806997</v>
          </cell>
          <cell r="U69">
            <v>10.419912850722799</v>
          </cell>
          <cell r="V69">
            <v>2.6049782126806997</v>
          </cell>
          <cell r="W69">
            <v>2.6049782126806997</v>
          </cell>
          <cell r="X69">
            <v>2.6049782126806997</v>
          </cell>
          <cell r="Y69">
            <v>2.6049782126806997</v>
          </cell>
        </row>
        <row r="70">
          <cell r="E70">
            <v>4.5427625178796314</v>
          </cell>
          <cell r="F70">
            <v>4.5427625178796314</v>
          </cell>
          <cell r="G70">
            <v>7.3694371716747948</v>
          </cell>
          <cell r="H70">
            <v>7.3694371716747948</v>
          </cell>
          <cell r="I70">
            <v>7.3694371716747948</v>
          </cell>
          <cell r="J70">
            <v>7.3694371716747948</v>
          </cell>
          <cell r="K70">
            <v>7.9030790184474782</v>
          </cell>
          <cell r="L70">
            <v>1.9757697546118695</v>
          </cell>
          <cell r="M70">
            <v>1.9757697546118695</v>
          </cell>
          <cell r="N70">
            <v>1.9757697546118695</v>
          </cell>
          <cell r="O70">
            <v>1.9757697546118695</v>
          </cell>
          <cell r="P70">
            <v>7.3694371716747948</v>
          </cell>
          <cell r="Q70">
            <v>1.8423592929186987</v>
          </cell>
          <cell r="R70">
            <v>1.8423592929186987</v>
          </cell>
          <cell r="S70">
            <v>1.8423592929186987</v>
          </cell>
          <cell r="T70">
            <v>1.8423592929186987</v>
          </cell>
          <cell r="U70">
            <v>7.3694371716747948</v>
          </cell>
          <cell r="V70">
            <v>1.8423592929186987</v>
          </cell>
          <cell r="W70">
            <v>1.8423592929186987</v>
          </cell>
          <cell r="X70">
            <v>1.8423592929186987</v>
          </cell>
          <cell r="Y70">
            <v>1.8423592929186987</v>
          </cell>
        </row>
        <row r="71">
          <cell r="E71">
            <v>3.7087045017977065</v>
          </cell>
          <cell r="F71">
            <v>3.7087045017977065</v>
          </cell>
          <cell r="G71">
            <v>6.0595285290833116</v>
          </cell>
          <cell r="H71">
            <v>6.0595285290833116</v>
          </cell>
          <cell r="I71">
            <v>6.0595285290833116</v>
          </cell>
          <cell r="J71">
            <v>6.0595285290833116</v>
          </cell>
          <cell r="K71">
            <v>6.9893640528188996</v>
          </cell>
          <cell r="L71">
            <v>1.7473410132047249</v>
          </cell>
          <cell r="M71">
            <v>1.7473410132047249</v>
          </cell>
          <cell r="N71">
            <v>1.7473410132047249</v>
          </cell>
          <cell r="O71">
            <v>1.7473410132047249</v>
          </cell>
          <cell r="P71">
            <v>6.0595285290833116</v>
          </cell>
          <cell r="Q71">
            <v>1.5148821322708279</v>
          </cell>
          <cell r="R71">
            <v>1.5148821322708279</v>
          </cell>
          <cell r="S71">
            <v>1.5148821322708279</v>
          </cell>
          <cell r="T71">
            <v>1.5148821322708279</v>
          </cell>
          <cell r="U71">
            <v>6.0595285290833116</v>
          </cell>
          <cell r="V71">
            <v>1.5148821322708279</v>
          </cell>
          <cell r="W71">
            <v>1.5148821322708279</v>
          </cell>
          <cell r="X71">
            <v>1.5148821322708279</v>
          </cell>
          <cell r="Y71">
            <v>1.5148821322708279</v>
          </cell>
        </row>
        <row r="72">
          <cell r="E72">
            <v>6.2050667124818677</v>
          </cell>
          <cell r="F72">
            <v>6.2050667124818677</v>
          </cell>
          <cell r="G72">
            <v>11.618592262805784</v>
          </cell>
          <cell r="H72">
            <v>11.618592262805784</v>
          </cell>
          <cell r="I72">
            <v>11.618592262805784</v>
          </cell>
          <cell r="J72">
            <v>11.618592262805784</v>
          </cell>
          <cell r="K72">
            <v>9.041524250835721</v>
          </cell>
          <cell r="L72">
            <v>2.2603810627089302</v>
          </cell>
          <cell r="M72">
            <v>2.2603810627089302</v>
          </cell>
          <cell r="N72">
            <v>2.2603810627089302</v>
          </cell>
          <cell r="O72">
            <v>2.2603810627089302</v>
          </cell>
          <cell r="P72">
            <v>11.618592262805784</v>
          </cell>
          <cell r="Q72">
            <v>2.904648065701446</v>
          </cell>
          <cell r="R72">
            <v>2.904648065701446</v>
          </cell>
          <cell r="S72">
            <v>2.904648065701446</v>
          </cell>
          <cell r="T72">
            <v>2.904648065701446</v>
          </cell>
          <cell r="U72">
            <v>11.618592262805784</v>
          </cell>
          <cell r="V72">
            <v>2.904648065701446</v>
          </cell>
          <cell r="W72">
            <v>2.904648065701446</v>
          </cell>
          <cell r="X72">
            <v>2.904648065701446</v>
          </cell>
          <cell r="Y72">
            <v>2.904648065701446</v>
          </cell>
        </row>
        <row r="73">
          <cell r="E73">
            <v>10.511973376419803</v>
          </cell>
          <cell r="F73">
            <v>10.511973376419803</v>
          </cell>
          <cell r="G73">
            <v>15.731441626599082</v>
          </cell>
          <cell r="H73">
            <v>15.731441626599082</v>
          </cell>
          <cell r="I73">
            <v>15.731441626599082</v>
          </cell>
          <cell r="J73">
            <v>15.731441626599082</v>
          </cell>
          <cell r="K73">
            <v>11.812923882771898</v>
          </cell>
          <cell r="L73">
            <v>2.9532309706929745</v>
          </cell>
          <cell r="M73">
            <v>2.9532309706929745</v>
          </cell>
          <cell r="N73">
            <v>2.9532309706929745</v>
          </cell>
          <cell r="O73">
            <v>2.9532309706929745</v>
          </cell>
          <cell r="P73">
            <v>15.731441626599082</v>
          </cell>
          <cell r="Q73">
            <v>3.9328604066497705</v>
          </cell>
          <cell r="R73">
            <v>3.9328604066497705</v>
          </cell>
          <cell r="S73">
            <v>3.9328604066497705</v>
          </cell>
          <cell r="T73">
            <v>3.9328604066497705</v>
          </cell>
          <cell r="U73">
            <v>15.731441626599082</v>
          </cell>
          <cell r="V73">
            <v>3.9328604066497705</v>
          </cell>
          <cell r="W73">
            <v>3.9328604066497705</v>
          </cell>
          <cell r="X73">
            <v>3.9328604066497705</v>
          </cell>
          <cell r="Y73">
            <v>3.9328604066497705</v>
          </cell>
        </row>
        <row r="74">
          <cell r="E74">
            <v>13.196346333328233</v>
          </cell>
          <cell r="F74">
            <v>13.196346333328233</v>
          </cell>
          <cell r="G74">
            <v>15.022767386271617</v>
          </cell>
          <cell r="H74">
            <v>15.022767386271617</v>
          </cell>
          <cell r="I74">
            <v>15.022767386271617</v>
          </cell>
          <cell r="J74">
            <v>15.022767386271617</v>
          </cell>
          <cell r="K74">
            <v>29.471347298114903</v>
          </cell>
          <cell r="L74">
            <v>7.3678368245287258</v>
          </cell>
          <cell r="M74">
            <v>7.3678368245287258</v>
          </cell>
          <cell r="N74">
            <v>7.3678368245287258</v>
          </cell>
          <cell r="O74">
            <v>7.3678368245287258</v>
          </cell>
          <cell r="P74">
            <v>15.022767386271617</v>
          </cell>
          <cell r="Q74">
            <v>3.7556918465679043</v>
          </cell>
          <cell r="R74">
            <v>3.7556918465679043</v>
          </cell>
          <cell r="S74">
            <v>3.7556918465679043</v>
          </cell>
          <cell r="T74">
            <v>3.7556918465679043</v>
          </cell>
          <cell r="U74">
            <v>15.022767386271617</v>
          </cell>
          <cell r="V74">
            <v>3.7556918465679043</v>
          </cell>
          <cell r="W74">
            <v>3.7556918465679043</v>
          </cell>
          <cell r="X74">
            <v>3.7556918465679043</v>
          </cell>
          <cell r="Y74">
            <v>3.7556918465679043</v>
          </cell>
        </row>
        <row r="75">
          <cell r="E75">
            <v>10.803527682508573</v>
          </cell>
          <cell r="F75">
            <v>10.803527682508573</v>
          </cell>
          <cell r="G75">
            <v>22.271062320915163</v>
          </cell>
          <cell r="H75">
            <v>22.271062320915163</v>
          </cell>
          <cell r="I75">
            <v>22.271062320915163</v>
          </cell>
          <cell r="J75">
            <v>22.271062320915163</v>
          </cell>
          <cell r="K75">
            <v>7.4704278759561715</v>
          </cell>
          <cell r="L75">
            <v>1.8676069689890429</v>
          </cell>
          <cell r="M75">
            <v>1.8676069689890429</v>
          </cell>
          <cell r="N75">
            <v>1.8676069689890429</v>
          </cell>
          <cell r="O75">
            <v>1.8676069689890429</v>
          </cell>
          <cell r="P75">
            <v>22.271062320915163</v>
          </cell>
          <cell r="Q75">
            <v>5.5677655802287909</v>
          </cell>
          <cell r="R75">
            <v>5.5677655802287909</v>
          </cell>
          <cell r="S75">
            <v>5.5677655802287909</v>
          </cell>
          <cell r="T75">
            <v>5.5677655802287909</v>
          </cell>
          <cell r="U75">
            <v>22.271062320915163</v>
          </cell>
          <cell r="V75">
            <v>5.5677655802287909</v>
          </cell>
          <cell r="W75">
            <v>5.5677655802287909</v>
          </cell>
          <cell r="X75">
            <v>5.5677655802287909</v>
          </cell>
          <cell r="Y75">
            <v>5.5677655802287909</v>
          </cell>
        </row>
        <row r="76">
          <cell r="E76">
            <v>6.5217391304347823</v>
          </cell>
          <cell r="F76">
            <v>6.5217391304347823</v>
          </cell>
          <cell r="G76">
            <v>9.5842333682897056</v>
          </cell>
          <cell r="H76">
            <v>9.5842333682897056</v>
          </cell>
          <cell r="I76">
            <v>9.5842333682897056</v>
          </cell>
          <cell r="J76">
            <v>9.5842333682897056</v>
          </cell>
          <cell r="K76">
            <v>12.108197610275271</v>
          </cell>
          <cell r="L76">
            <v>3.0270494025688177</v>
          </cell>
          <cell r="M76">
            <v>3.0270494025688177</v>
          </cell>
          <cell r="N76">
            <v>3.0270494025688177</v>
          </cell>
          <cell r="O76">
            <v>3.0270494025688177</v>
          </cell>
          <cell r="P76">
            <v>9.5842333682897056</v>
          </cell>
          <cell r="Q76">
            <v>2.3960583420724264</v>
          </cell>
          <cell r="R76">
            <v>2.3960583420724264</v>
          </cell>
          <cell r="S76">
            <v>2.3960583420724264</v>
          </cell>
          <cell r="T76">
            <v>2.3960583420724264</v>
          </cell>
          <cell r="U76">
            <v>9.5842333682897056</v>
          </cell>
          <cell r="V76">
            <v>2.3960583420724264</v>
          </cell>
          <cell r="W76">
            <v>2.3960583420724264</v>
          </cell>
          <cell r="X76">
            <v>2.3960583420724264</v>
          </cell>
          <cell r="Y76">
            <v>2.3960583420724264</v>
          </cell>
        </row>
        <row r="77">
          <cell r="E77">
            <v>24.454148471615721</v>
          </cell>
          <cell r="F77">
            <v>24.454148471615721</v>
          </cell>
          <cell r="G77">
            <v>48.175454726449289</v>
          </cell>
          <cell r="H77">
            <v>48.175454726449289</v>
          </cell>
          <cell r="I77">
            <v>48.175454726449289</v>
          </cell>
          <cell r="J77">
            <v>48.175454726449289</v>
          </cell>
          <cell r="K77">
            <v>46.853204372668614</v>
          </cell>
          <cell r="L77">
            <v>11.713301093167154</v>
          </cell>
          <cell r="M77">
            <v>11.713301093167154</v>
          </cell>
          <cell r="N77">
            <v>11.713301093167154</v>
          </cell>
          <cell r="O77">
            <v>11.713301093167154</v>
          </cell>
          <cell r="P77">
            <v>48.175454726449289</v>
          </cell>
          <cell r="Q77">
            <v>12.043863681612322</v>
          </cell>
          <cell r="R77">
            <v>12.043863681612322</v>
          </cell>
          <cell r="S77">
            <v>12.043863681612322</v>
          </cell>
          <cell r="T77">
            <v>12.043863681612322</v>
          </cell>
          <cell r="U77">
            <v>48.175454726449289</v>
          </cell>
          <cell r="V77">
            <v>12.043863681612322</v>
          </cell>
          <cell r="W77">
            <v>12.043863681612322</v>
          </cell>
          <cell r="X77">
            <v>12.043863681612322</v>
          </cell>
          <cell r="Y77">
            <v>12.043863681612322</v>
          </cell>
        </row>
        <row r="78">
          <cell r="E78">
            <v>7.441749881122206</v>
          </cell>
          <cell r="F78">
            <v>7.441749881122206</v>
          </cell>
          <cell r="G78">
            <v>12.079422467037974</v>
          </cell>
          <cell r="H78">
            <v>12.079422467037974</v>
          </cell>
          <cell r="I78">
            <v>12.079422467037974</v>
          </cell>
          <cell r="J78">
            <v>12.079422467037974</v>
          </cell>
          <cell r="K78">
            <v>10.547674160729576</v>
          </cell>
          <cell r="L78">
            <v>2.636918540182394</v>
          </cell>
          <cell r="M78">
            <v>2.636918540182394</v>
          </cell>
          <cell r="N78">
            <v>2.636918540182394</v>
          </cell>
          <cell r="O78">
            <v>2.636918540182394</v>
          </cell>
          <cell r="P78">
            <v>12.079422467037974</v>
          </cell>
          <cell r="Q78">
            <v>3.0198556167594934</v>
          </cell>
          <cell r="R78">
            <v>3.0198556167594934</v>
          </cell>
          <cell r="S78">
            <v>3.0198556167594934</v>
          </cell>
          <cell r="T78">
            <v>3.0198556167594934</v>
          </cell>
          <cell r="U78">
            <v>12.079422467037974</v>
          </cell>
          <cell r="V78">
            <v>3.0198556167594934</v>
          </cell>
          <cell r="W78">
            <v>3.0198556167594934</v>
          </cell>
          <cell r="X78">
            <v>3.0198556167594934</v>
          </cell>
          <cell r="Y78">
            <v>3.0198556167594934</v>
          </cell>
        </row>
        <row r="79">
          <cell r="E79">
            <v>10.531053105310532</v>
          </cell>
          <cell r="F79">
            <v>10.531053105310532</v>
          </cell>
          <cell r="G79">
            <v>24.416517055655294</v>
          </cell>
          <cell r="H79">
            <v>24.416517055655294</v>
          </cell>
          <cell r="I79">
            <v>24.416517055655294</v>
          </cell>
          <cell r="J79">
            <v>24.416517055655294</v>
          </cell>
          <cell r="K79">
            <v>10.511266297430252</v>
          </cell>
          <cell r="L79">
            <v>2.627816574357563</v>
          </cell>
          <cell r="M79">
            <v>2.627816574357563</v>
          </cell>
          <cell r="N79">
            <v>2.627816574357563</v>
          </cell>
          <cell r="O79">
            <v>2.627816574357563</v>
          </cell>
          <cell r="P79">
            <v>24.416517055655294</v>
          </cell>
          <cell r="Q79">
            <v>6.1041292639138236</v>
          </cell>
          <cell r="R79">
            <v>6.1041292639138236</v>
          </cell>
          <cell r="S79">
            <v>6.1041292639138236</v>
          </cell>
          <cell r="T79">
            <v>6.1041292639138236</v>
          </cell>
          <cell r="U79">
            <v>24.416517055655294</v>
          </cell>
          <cell r="V79">
            <v>6.1041292639138236</v>
          </cell>
          <cell r="W79">
            <v>6.1041292639138236</v>
          </cell>
          <cell r="X79">
            <v>6.1041292639138236</v>
          </cell>
          <cell r="Y79">
            <v>6.1041292639138236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6">
          <cell r="E6">
            <v>218</v>
          </cell>
          <cell r="F6">
            <v>218</v>
          </cell>
          <cell r="G6">
            <v>3060.67</v>
          </cell>
          <cell r="H6">
            <v>3060.67</v>
          </cell>
          <cell r="I6">
            <v>3060.67</v>
          </cell>
          <cell r="J6">
            <v>3060.67</v>
          </cell>
          <cell r="K6">
            <v>1328.8</v>
          </cell>
          <cell r="L6">
            <v>1328.8</v>
          </cell>
          <cell r="M6">
            <v>1328.8</v>
          </cell>
          <cell r="N6">
            <v>43.415330630221483</v>
          </cell>
          <cell r="O6">
            <v>0</v>
          </cell>
          <cell r="P6">
            <v>43.415330630221483</v>
          </cell>
          <cell r="Q6">
            <v>1403.9770642201836</v>
          </cell>
          <cell r="R6">
            <v>43.415330630221483</v>
          </cell>
          <cell r="S6">
            <v>43.415330630221483</v>
          </cell>
          <cell r="T6">
            <v>609.54128440366969</v>
          </cell>
          <cell r="U6">
            <v>609.54128440366969</v>
          </cell>
        </row>
        <row r="7">
          <cell r="E7">
            <v>1.49</v>
          </cell>
          <cell r="F7">
            <v>1.49</v>
          </cell>
          <cell r="K7">
            <v>1.49</v>
          </cell>
          <cell r="L7">
            <v>1.49</v>
          </cell>
          <cell r="M7">
            <v>1.49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100</v>
          </cell>
          <cell r="U7">
            <v>100</v>
          </cell>
        </row>
        <row r="10">
          <cell r="E10">
            <v>43384.590000000004</v>
          </cell>
          <cell r="F10">
            <v>43384.590000000004</v>
          </cell>
          <cell r="G10">
            <v>91513</v>
          </cell>
          <cell r="H10">
            <v>91513</v>
          </cell>
          <cell r="I10">
            <v>91513</v>
          </cell>
          <cell r="J10">
            <v>91513</v>
          </cell>
          <cell r="K10">
            <v>100767.04415800002</v>
          </cell>
          <cell r="L10">
            <v>100767.04415800002</v>
          </cell>
          <cell r="M10">
            <v>100767.04415800002</v>
          </cell>
          <cell r="N10">
            <v>110.11227274594869</v>
          </cell>
          <cell r="O10">
            <v>0</v>
          </cell>
          <cell r="P10">
            <v>110.11227274594869</v>
          </cell>
          <cell r="Q10">
            <v>210.93434327718663</v>
          </cell>
          <cell r="R10">
            <v>110.11227274594869</v>
          </cell>
          <cell r="S10">
            <v>110.11227274594869</v>
          </cell>
          <cell r="T10">
            <v>232.26459938425145</v>
          </cell>
          <cell r="U10">
            <v>232.26459938425145</v>
          </cell>
        </row>
        <row r="11">
          <cell r="E11">
            <v>571.48</v>
          </cell>
          <cell r="F11">
            <v>571.48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569.66897700000004</v>
          </cell>
          <cell r="L11">
            <v>569.66897700000004</v>
          </cell>
          <cell r="M11">
            <v>569.66897700000004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99.683099496045358</v>
          </cell>
          <cell r="U11">
            <v>99.683099496045358</v>
          </cell>
        </row>
        <row r="13">
          <cell r="E13">
            <v>43384.590000000004</v>
          </cell>
          <cell r="F13">
            <v>43384.590000000004</v>
          </cell>
          <cell r="G13">
            <v>91513</v>
          </cell>
          <cell r="H13">
            <v>91513</v>
          </cell>
          <cell r="I13">
            <v>91513</v>
          </cell>
          <cell r="J13">
            <v>91513</v>
          </cell>
          <cell r="N13">
            <v>0</v>
          </cell>
          <cell r="O13">
            <v>0</v>
          </cell>
          <cell r="P13">
            <v>0</v>
          </cell>
          <cell r="Q13">
            <v>210.93434327718663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E14">
            <v>571.48</v>
          </cell>
          <cell r="F14">
            <v>571.48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договор № ___ от ____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Договор № 23-20/311 от 30.09.2003</v>
          </cell>
          <cell r="K17">
            <v>2449.7440000000001</v>
          </cell>
          <cell r="L17">
            <v>2449.7440000000001</v>
          </cell>
          <cell r="M17">
            <v>2449.7440000000001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K18">
            <v>9.4687000000000001</v>
          </cell>
          <cell r="L18">
            <v>9.4687000000000001</v>
          </cell>
          <cell r="M18">
            <v>9.4687000000000001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19">
          <cell r="B19" t="str">
            <v>Договор №23-20/312 от 30.09.2003</v>
          </cell>
          <cell r="K19">
            <v>24.53</v>
          </cell>
          <cell r="L19">
            <v>24.53</v>
          </cell>
          <cell r="M19">
            <v>24.53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K20">
            <v>9.4799999999999995E-2</v>
          </cell>
          <cell r="L20">
            <v>9.4799999999999995E-2</v>
          </cell>
          <cell r="M20">
            <v>9.4799999999999995E-2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B21" t="str">
            <v>Договор № 23-20/398 от 18.02.2004</v>
          </cell>
          <cell r="K21">
            <v>19551.928</v>
          </cell>
          <cell r="L21">
            <v>19551.928</v>
          </cell>
          <cell r="M21">
            <v>19551.928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K22">
            <v>68.08</v>
          </cell>
          <cell r="L22">
            <v>68.08</v>
          </cell>
          <cell r="M22">
            <v>68.08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Договор №23-20/205 от 13.02.2003</v>
          </cell>
          <cell r="K23">
            <v>10.175000000000001</v>
          </cell>
          <cell r="L23">
            <v>10.175000000000001</v>
          </cell>
          <cell r="M23">
            <v>10.175000000000001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K24">
            <v>6.4000000000000001E-2</v>
          </cell>
          <cell r="L24">
            <v>6.4000000000000001E-2</v>
          </cell>
          <cell r="M24">
            <v>6.4000000000000001E-2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Договор №23-20/344 от 19.11.2003</v>
          </cell>
          <cell r="K25">
            <v>719.32299999999998</v>
          </cell>
          <cell r="L25">
            <v>719.32299999999998</v>
          </cell>
          <cell r="M25">
            <v>719.32299999999998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K26">
            <v>2.2341000000000002</v>
          </cell>
          <cell r="L26">
            <v>2.2341000000000002</v>
          </cell>
          <cell r="M26">
            <v>2.2341000000000002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B27" t="str">
            <v>Договор №23-20/310 от 30.09.2003</v>
          </cell>
          <cell r="K27">
            <v>18919.12</v>
          </cell>
          <cell r="L27">
            <v>18919.12</v>
          </cell>
          <cell r="M27">
            <v>18919.12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K28">
            <v>119.2732</v>
          </cell>
          <cell r="L28">
            <v>119.2732</v>
          </cell>
          <cell r="M28">
            <v>119.2732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Договор №23-20/650 от 31.01.2005</v>
          </cell>
          <cell r="K29">
            <v>60.61</v>
          </cell>
          <cell r="L29">
            <v>60.61</v>
          </cell>
          <cell r="M29">
            <v>60.61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K30">
            <v>0.3821</v>
          </cell>
          <cell r="L30">
            <v>0.3821</v>
          </cell>
          <cell r="M30">
            <v>0.3821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Договор № 365/20 от 17.03.2003</v>
          </cell>
          <cell r="K31">
            <v>37.795999999999999</v>
          </cell>
          <cell r="L31">
            <v>37.795999999999999</v>
          </cell>
          <cell r="M31">
            <v>37.795999999999999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K32">
            <v>0.23830000000000001</v>
          </cell>
          <cell r="L32">
            <v>0.23830000000000001</v>
          </cell>
          <cell r="M32">
            <v>0.23830000000000001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K33">
            <v>5442.8550000000005</v>
          </cell>
          <cell r="L33">
            <v>5442.8550000000005</v>
          </cell>
          <cell r="M33">
            <v>5442.8550000000005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K34">
            <v>34.313800000000001</v>
          </cell>
          <cell r="L34">
            <v>34.313800000000001</v>
          </cell>
          <cell r="M34">
            <v>34.313800000000001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Договор № 366/20 от 19.11.1999</v>
          </cell>
          <cell r="K35">
            <v>343.28800000000001</v>
          </cell>
          <cell r="L35">
            <v>343.28800000000001</v>
          </cell>
          <cell r="M35">
            <v>343.28800000000001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K36">
            <v>2.0131999999999999</v>
          </cell>
          <cell r="L36">
            <v>2.0131999999999999</v>
          </cell>
          <cell r="M36">
            <v>2.0131999999999999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B37" t="str">
            <v>Договор № 23-20/157 от 25.11.2002</v>
          </cell>
          <cell r="K37">
            <v>20.702000000000002</v>
          </cell>
          <cell r="L37">
            <v>20.702000000000002</v>
          </cell>
          <cell r="M37">
            <v>20.702000000000002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K38">
            <v>6.4199999999999993E-2</v>
          </cell>
          <cell r="L38">
            <v>6.4199999999999993E-2</v>
          </cell>
          <cell r="M38">
            <v>6.4199999999999993E-2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Договор №23-20/499 от 08.06.2004</v>
          </cell>
          <cell r="K39">
            <v>556.24800000000005</v>
          </cell>
          <cell r="L39">
            <v>556.24800000000005</v>
          </cell>
          <cell r="M39">
            <v>556.24800000000005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K40">
            <v>2.15</v>
          </cell>
          <cell r="L40">
            <v>2.15</v>
          </cell>
          <cell r="M40">
            <v>2.15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</row>
        <row r="41">
          <cell r="B41" t="str">
            <v xml:space="preserve">Договор  б/н </v>
          </cell>
          <cell r="K41">
            <v>102.3</v>
          </cell>
          <cell r="L41">
            <v>102.3</v>
          </cell>
          <cell r="M41">
            <v>102.3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K42">
            <v>0.38479999999999998</v>
          </cell>
          <cell r="L42">
            <v>0.38479999999999998</v>
          </cell>
          <cell r="M42">
            <v>0.38479999999999998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B43" t="str">
            <v>договор № 161/з от 16.11.2005</v>
          </cell>
          <cell r="K43">
            <v>36806.008690000002</v>
          </cell>
          <cell r="L43">
            <v>36806.008690000002</v>
          </cell>
          <cell r="M43">
            <v>36806.008690000002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K44">
            <v>165.38570000000001</v>
          </cell>
          <cell r="L44">
            <v>165.38570000000001</v>
          </cell>
          <cell r="M44">
            <v>165.38570000000001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K45">
            <v>7.054729</v>
          </cell>
          <cell r="L45">
            <v>7.054729</v>
          </cell>
          <cell r="M45">
            <v>7.054729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K46">
            <v>3.1699999999999999E-2</v>
          </cell>
          <cell r="L46">
            <v>3.1699999999999999E-2</v>
          </cell>
          <cell r="M46">
            <v>3.1699999999999999E-2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B47" t="str">
            <v>договор № 23-20\475 от 19.05.04г.</v>
          </cell>
          <cell r="K47">
            <v>1576.0874250000002</v>
          </cell>
          <cell r="L47">
            <v>1576.0874250000002</v>
          </cell>
          <cell r="M47">
            <v>1576.0874250000002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K48">
            <v>9.2430199999999996</v>
          </cell>
          <cell r="L48">
            <v>9.2430199999999996</v>
          </cell>
          <cell r="M48">
            <v>9.2430199999999996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B49" t="str">
            <v>договор № 23-20\516 от 29.06.04 г.</v>
          </cell>
          <cell r="K49">
            <v>83.882227</v>
          </cell>
          <cell r="L49">
            <v>83.882227</v>
          </cell>
          <cell r="M49">
            <v>83.882227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0">
          <cell r="K50">
            <v>0.37691999999999998</v>
          </cell>
          <cell r="L50">
            <v>0.37691999999999998</v>
          </cell>
          <cell r="M50">
            <v>0.37691999999999998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B51" t="str">
            <v>договор № 17-583 от 19.05.04 г.</v>
          </cell>
          <cell r="K51">
            <v>13.598706000000002</v>
          </cell>
          <cell r="L51">
            <v>13.598706000000002</v>
          </cell>
          <cell r="M51">
            <v>13.598706000000002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K52">
            <v>0.61170000000000002</v>
          </cell>
          <cell r="L52">
            <v>0.61170000000000002</v>
          </cell>
          <cell r="M52">
            <v>0.61170000000000002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B53" t="str">
            <v>договор № 23-20\476 от 19.05.04 г.</v>
          </cell>
          <cell r="K53">
            <v>1599.0366590000001</v>
          </cell>
          <cell r="L53">
            <v>1599.0366590000001</v>
          </cell>
          <cell r="M53">
            <v>1599.0366590000001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K54">
            <v>7.1851799999999999</v>
          </cell>
          <cell r="L54">
            <v>7.1851799999999999</v>
          </cell>
          <cell r="M54">
            <v>7.1851799999999999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B55" t="str">
            <v>договор № 23-20\488 от 27.05.04 г.</v>
          </cell>
          <cell r="K55">
            <v>10.841127</v>
          </cell>
          <cell r="L55">
            <v>10.841127</v>
          </cell>
          <cell r="M55">
            <v>10.841127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K56">
            <v>4.8714E-2</v>
          </cell>
          <cell r="L56">
            <v>4.8714E-2</v>
          </cell>
          <cell r="M56">
            <v>4.8714E-2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K57">
            <v>0.24623500000000001</v>
          </cell>
          <cell r="L57">
            <v>0.24623500000000001</v>
          </cell>
          <cell r="M57">
            <v>0.24623500000000001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K58">
            <v>1.1076000000000001E-2</v>
          </cell>
          <cell r="L58">
            <v>1.1076000000000001E-2</v>
          </cell>
          <cell r="M58">
            <v>1.1076000000000001E-2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59">
          <cell r="K59">
            <v>0.8596720000000001</v>
          </cell>
          <cell r="L59">
            <v>0.8596720000000001</v>
          </cell>
          <cell r="M59">
            <v>0.8596720000000001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K60">
            <v>3.8670000000000002E-3</v>
          </cell>
          <cell r="L60">
            <v>3.8670000000000002E-3</v>
          </cell>
          <cell r="M60">
            <v>3.8670000000000002E-3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B61" t="str">
            <v>договор № 23-20/460 от26.04.04</v>
          </cell>
          <cell r="K61">
            <v>1913.8999000000003</v>
          </cell>
          <cell r="L61">
            <v>1913.8999000000003</v>
          </cell>
          <cell r="M61">
            <v>1913.8999000000003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K62">
            <v>8.6</v>
          </cell>
          <cell r="L62">
            <v>8.6</v>
          </cell>
          <cell r="M62">
            <v>8.6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договор №24-219 от 15.09.03 комитет по управлению имуществом</v>
          </cell>
          <cell r="K63">
            <v>10439.608278000002</v>
          </cell>
          <cell r="L63">
            <v>10439.608278000002</v>
          </cell>
          <cell r="M63">
            <v>10439.608278000002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K64">
            <v>138.37649999999999</v>
          </cell>
          <cell r="L64">
            <v>138.37649999999999</v>
          </cell>
          <cell r="M64">
            <v>138.37649999999999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</row>
        <row r="65">
          <cell r="B65" t="str">
            <v>договор №24 от 12.01.01комитет по управлению имуществом</v>
          </cell>
          <cell r="K65">
            <v>1.2554080000000001</v>
          </cell>
          <cell r="L65">
            <v>1.2554080000000001</v>
          </cell>
          <cell r="M65">
            <v>1.2554080000000001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K66">
            <v>1.1900000000000001E-2</v>
          </cell>
          <cell r="L66">
            <v>1.1900000000000001E-2</v>
          </cell>
          <cell r="M66">
            <v>1.1900000000000001E-2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</row>
        <row r="67">
          <cell r="B67" t="str">
            <v>договор № 98-52/01 от 03.04.2001 комитет по управлению имуществом</v>
          </cell>
          <cell r="K67">
            <v>76.046102000000005</v>
          </cell>
          <cell r="L67">
            <v>76.046102000000005</v>
          </cell>
          <cell r="M67">
            <v>76.046102000000005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</row>
        <row r="68">
          <cell r="K68">
            <v>1.0215000000000001</v>
          </cell>
          <cell r="L68">
            <v>1.0215000000000001</v>
          </cell>
          <cell r="M68">
            <v>1.0215000000000001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</row>
        <row r="69">
          <cell r="B69" t="str">
            <v>договор № ___ от ____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</row>
        <row r="70"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</row>
        <row r="71"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</row>
        <row r="72"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</row>
        <row r="74">
          <cell r="E74">
            <v>43602.590000000004</v>
          </cell>
          <cell r="F74">
            <v>43602.590000000004</v>
          </cell>
          <cell r="G74">
            <v>94573.67</v>
          </cell>
          <cell r="H74">
            <v>94573.67</v>
          </cell>
          <cell r="I74">
            <v>94573.67</v>
          </cell>
          <cell r="J74">
            <v>94573.67</v>
          </cell>
          <cell r="K74">
            <v>102095.84415800002</v>
          </cell>
          <cell r="L74">
            <v>102095.84415800002</v>
          </cell>
          <cell r="M74">
            <v>102095.84415800002</v>
          </cell>
        </row>
      </sheetData>
      <sheetData sheetId="20" refreshError="1"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5">
          <cell r="G25">
            <v>37151.971785000002</v>
          </cell>
          <cell r="H25">
            <v>37151.971785000002</v>
          </cell>
          <cell r="I25">
            <v>92575.045799999993</v>
          </cell>
          <cell r="J25">
            <v>92575.045799999993</v>
          </cell>
          <cell r="K25">
            <v>92575.045799999993</v>
          </cell>
          <cell r="L25">
            <v>92575.045799999993</v>
          </cell>
          <cell r="M25">
            <v>100787.895</v>
          </cell>
          <cell r="N25">
            <v>100787.895</v>
          </cell>
          <cell r="O25">
            <v>100128.84797700001</v>
          </cell>
        </row>
        <row r="28">
          <cell r="G28">
            <v>1369.9259999999999</v>
          </cell>
          <cell r="H28">
            <v>1369.9259999999999</v>
          </cell>
          <cell r="I28">
            <v>3596.2919999999999</v>
          </cell>
          <cell r="J28">
            <v>3596.2919999999999</v>
          </cell>
          <cell r="K28">
            <v>3596.2919999999999</v>
          </cell>
          <cell r="L28">
            <v>3596.2919999999999</v>
          </cell>
          <cell r="M28">
            <v>3615.0569999999998</v>
          </cell>
          <cell r="N28">
            <v>3615.0569999999998</v>
          </cell>
          <cell r="O28">
            <v>3615.0569999999998</v>
          </cell>
        </row>
        <row r="29">
          <cell r="G29">
            <v>1369.9259999999999</v>
          </cell>
          <cell r="H29">
            <v>1369.9259999999999</v>
          </cell>
          <cell r="I29">
            <v>3596.2919999999999</v>
          </cell>
          <cell r="J29">
            <v>3596.2919999999999</v>
          </cell>
          <cell r="K29">
            <v>3596.2919999999999</v>
          </cell>
          <cell r="L29">
            <v>3596.2919999999999</v>
          </cell>
          <cell r="M29">
            <v>3615.0569999999998</v>
          </cell>
          <cell r="N29">
            <v>3615.0569999999998</v>
          </cell>
          <cell r="O29">
            <v>3615.0569999999998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5">
          <cell r="G35">
            <v>1369.9259999999999</v>
          </cell>
          <cell r="H35">
            <v>1369.9259999999999</v>
          </cell>
          <cell r="I35">
            <v>3596.2919999999999</v>
          </cell>
          <cell r="J35">
            <v>3596.2919999999999</v>
          </cell>
          <cell r="K35">
            <v>3596.2919999999999</v>
          </cell>
          <cell r="L35">
            <v>3596.2919999999999</v>
          </cell>
          <cell r="M35">
            <v>3615.0569999999998</v>
          </cell>
          <cell r="N35">
            <v>3615.0569999999998</v>
          </cell>
          <cell r="O35">
            <v>3615.0569999999998</v>
          </cell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5"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</sheetData>
      <sheetData sheetId="21" refreshError="1"/>
      <sheetData sheetId="22" refreshError="1"/>
      <sheetData sheetId="23" refreshError="1">
        <row r="6">
          <cell r="H6">
            <v>4558.09</v>
          </cell>
        </row>
        <row r="9">
          <cell r="H9">
            <v>361</v>
          </cell>
          <cell r="I9">
            <v>361</v>
          </cell>
          <cell r="J9">
            <v>412</v>
          </cell>
          <cell r="K9">
            <v>412</v>
          </cell>
          <cell r="L9">
            <v>412</v>
          </cell>
          <cell r="M9">
            <v>412</v>
          </cell>
          <cell r="N9">
            <v>442.9</v>
          </cell>
          <cell r="O9">
            <v>442.9</v>
          </cell>
          <cell r="P9">
            <v>442.9</v>
          </cell>
        </row>
        <row r="11">
          <cell r="H11">
            <v>18</v>
          </cell>
          <cell r="I11">
            <v>18</v>
          </cell>
          <cell r="J11">
            <v>177</v>
          </cell>
          <cell r="K11">
            <v>177</v>
          </cell>
          <cell r="L11">
            <v>177</v>
          </cell>
          <cell r="M11">
            <v>177</v>
          </cell>
          <cell r="N11">
            <v>190.27500000000001</v>
          </cell>
          <cell r="O11">
            <v>190.27500000000001</v>
          </cell>
          <cell r="P11">
            <v>190.27500000000001</v>
          </cell>
        </row>
        <row r="13">
          <cell r="H13">
            <v>252</v>
          </cell>
          <cell r="I13">
            <v>252</v>
          </cell>
          <cell r="J13">
            <v>544</v>
          </cell>
          <cell r="K13">
            <v>544</v>
          </cell>
          <cell r="L13">
            <v>544</v>
          </cell>
          <cell r="M13">
            <v>544</v>
          </cell>
          <cell r="N13">
            <v>584.79999999999995</v>
          </cell>
          <cell r="O13">
            <v>584.79999999999995</v>
          </cell>
          <cell r="P13">
            <v>584.79999999999995</v>
          </cell>
        </row>
        <row r="15">
          <cell r="H15">
            <v>457.6</v>
          </cell>
          <cell r="I15">
            <v>457.6</v>
          </cell>
          <cell r="J15">
            <v>782</v>
          </cell>
          <cell r="K15">
            <v>782</v>
          </cell>
          <cell r="L15">
            <v>782</v>
          </cell>
          <cell r="M15">
            <v>782</v>
          </cell>
          <cell r="N15">
            <v>840.65</v>
          </cell>
          <cell r="O15">
            <v>824.22799999999995</v>
          </cell>
          <cell r="P15">
            <v>824.22799999999995</v>
          </cell>
        </row>
        <row r="17">
          <cell r="H17">
            <v>457.6</v>
          </cell>
          <cell r="I17">
            <v>457.6</v>
          </cell>
          <cell r="J17">
            <v>782</v>
          </cell>
          <cell r="K17">
            <v>782</v>
          </cell>
          <cell r="L17">
            <v>782</v>
          </cell>
          <cell r="M17">
            <v>782</v>
          </cell>
          <cell r="N17">
            <v>840.65</v>
          </cell>
          <cell r="O17">
            <v>824.22799999999995</v>
          </cell>
          <cell r="P17">
            <v>824.22799999999995</v>
          </cell>
        </row>
        <row r="18">
          <cell r="H18">
            <v>58</v>
          </cell>
          <cell r="I18">
            <v>58</v>
          </cell>
          <cell r="J18">
            <v>52</v>
          </cell>
          <cell r="K18">
            <v>52</v>
          </cell>
          <cell r="L18">
            <v>52</v>
          </cell>
          <cell r="M18">
            <v>52</v>
          </cell>
          <cell r="N18">
            <v>55.9</v>
          </cell>
          <cell r="O18">
            <v>55.9</v>
          </cell>
          <cell r="P18">
            <v>55.9</v>
          </cell>
        </row>
        <row r="26">
          <cell r="H26">
            <v>90</v>
          </cell>
          <cell r="I26">
            <v>90</v>
          </cell>
          <cell r="J26">
            <v>90</v>
          </cell>
          <cell r="K26">
            <v>90</v>
          </cell>
          <cell r="L26">
            <v>90</v>
          </cell>
          <cell r="M26">
            <v>90</v>
          </cell>
          <cell r="N26">
            <v>96.75</v>
          </cell>
          <cell r="O26">
            <v>94.86</v>
          </cell>
          <cell r="P26">
            <v>94.86</v>
          </cell>
        </row>
        <row r="27"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12</v>
          </cell>
          <cell r="N27">
            <v>12.9</v>
          </cell>
          <cell r="O27">
            <v>12.9</v>
          </cell>
          <cell r="P27">
            <v>12.9</v>
          </cell>
        </row>
        <row r="36">
          <cell r="H36">
            <v>9</v>
          </cell>
          <cell r="I36">
            <v>9</v>
          </cell>
        </row>
        <row r="42">
          <cell r="H42">
            <v>39</v>
          </cell>
          <cell r="I42">
            <v>39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4">
          <cell r="H44">
            <v>19.5</v>
          </cell>
          <cell r="I44">
            <v>19.5</v>
          </cell>
        </row>
        <row r="45">
          <cell r="H45">
            <v>1</v>
          </cell>
          <cell r="I45">
            <v>1</v>
          </cell>
        </row>
        <row r="46">
          <cell r="H46">
            <v>6.5</v>
          </cell>
          <cell r="I46">
            <v>6.5</v>
          </cell>
        </row>
        <row r="47">
          <cell r="H47">
            <v>1</v>
          </cell>
          <cell r="I47">
            <v>1</v>
          </cell>
        </row>
        <row r="48">
          <cell r="H48">
            <v>6.5</v>
          </cell>
          <cell r="I48">
            <v>6.5</v>
          </cell>
        </row>
        <row r="49">
          <cell r="H49">
            <v>1</v>
          </cell>
          <cell r="I49">
            <v>1</v>
          </cell>
        </row>
        <row r="50">
          <cell r="H50">
            <v>6.5</v>
          </cell>
          <cell r="I50">
            <v>6.5</v>
          </cell>
        </row>
        <row r="51">
          <cell r="H51">
            <v>1</v>
          </cell>
          <cell r="I51">
            <v>1</v>
          </cell>
        </row>
        <row r="57">
          <cell r="H57">
            <v>18.8</v>
          </cell>
          <cell r="I57">
            <v>18.8</v>
          </cell>
          <cell r="J57">
            <v>9</v>
          </cell>
          <cell r="K57">
            <v>9</v>
          </cell>
          <cell r="L57">
            <v>9</v>
          </cell>
          <cell r="M57">
            <v>9</v>
          </cell>
          <cell r="N57">
            <v>9.6750000000000007</v>
          </cell>
          <cell r="O57">
            <v>9.4860000000000007</v>
          </cell>
          <cell r="P57">
            <v>9.4860000000000007</v>
          </cell>
        </row>
        <row r="59">
          <cell r="H59">
            <v>6.8</v>
          </cell>
          <cell r="I59">
            <v>6.8</v>
          </cell>
        </row>
        <row r="60">
          <cell r="H60">
            <v>1</v>
          </cell>
          <cell r="I60">
            <v>1</v>
          </cell>
        </row>
        <row r="62">
          <cell r="H62">
            <v>2</v>
          </cell>
          <cell r="I62">
            <v>2</v>
          </cell>
        </row>
        <row r="64">
          <cell r="J64">
            <v>1</v>
          </cell>
          <cell r="K64">
            <v>1</v>
          </cell>
          <cell r="L64">
            <v>1</v>
          </cell>
          <cell r="M64">
            <v>1</v>
          </cell>
          <cell r="N64">
            <v>1.075</v>
          </cell>
          <cell r="O64">
            <v>1.075</v>
          </cell>
          <cell r="P64">
            <v>1.075</v>
          </cell>
        </row>
        <row r="66">
          <cell r="H66">
            <v>9.8000000000000007</v>
          </cell>
          <cell r="I66">
            <v>9.8000000000000007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8">
          <cell r="H68">
            <v>9.8000000000000007</v>
          </cell>
          <cell r="I68">
            <v>9.8000000000000007</v>
          </cell>
        </row>
        <row r="69">
          <cell r="H69">
            <v>1</v>
          </cell>
          <cell r="I69">
            <v>1</v>
          </cell>
        </row>
        <row r="75">
          <cell r="H75">
            <v>7.63</v>
          </cell>
          <cell r="I75">
            <v>7.63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7">
          <cell r="H77">
            <v>7.63</v>
          </cell>
          <cell r="I77">
            <v>7.63</v>
          </cell>
        </row>
        <row r="78">
          <cell r="H78">
            <v>3</v>
          </cell>
          <cell r="I78">
            <v>3</v>
          </cell>
        </row>
        <row r="86">
          <cell r="H86">
            <v>13.92</v>
          </cell>
          <cell r="I86">
            <v>13.92</v>
          </cell>
        </row>
        <row r="87">
          <cell r="H87">
            <v>1</v>
          </cell>
          <cell r="I87">
            <v>1</v>
          </cell>
        </row>
        <row r="89">
          <cell r="H89">
            <v>1</v>
          </cell>
          <cell r="I89">
            <v>1</v>
          </cell>
        </row>
        <row r="93">
          <cell r="H93">
            <v>87</v>
          </cell>
          <cell r="I93">
            <v>87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5">
          <cell r="H95">
            <v>22</v>
          </cell>
          <cell r="I95">
            <v>22</v>
          </cell>
        </row>
        <row r="96">
          <cell r="H96">
            <v>4</v>
          </cell>
          <cell r="I96">
            <v>4</v>
          </cell>
        </row>
        <row r="98">
          <cell r="H98">
            <v>2</v>
          </cell>
          <cell r="I98">
            <v>2</v>
          </cell>
        </row>
        <row r="102">
          <cell r="H102">
            <v>26.6</v>
          </cell>
          <cell r="I102">
            <v>26.6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</row>
        <row r="104">
          <cell r="H104">
            <v>26.6</v>
          </cell>
          <cell r="I104">
            <v>26.6</v>
          </cell>
        </row>
        <row r="105">
          <cell r="H105">
            <v>2</v>
          </cell>
          <cell r="I105">
            <v>2</v>
          </cell>
        </row>
        <row r="114">
          <cell r="J114">
            <v>64</v>
          </cell>
          <cell r="K114">
            <v>64</v>
          </cell>
          <cell r="L114">
            <v>64</v>
          </cell>
          <cell r="M114">
            <v>64</v>
          </cell>
          <cell r="N114">
            <v>67</v>
          </cell>
          <cell r="O114">
            <v>67</v>
          </cell>
          <cell r="P114">
            <v>67</v>
          </cell>
        </row>
        <row r="123">
          <cell r="H123">
            <v>2</v>
          </cell>
          <cell r="I123">
            <v>2</v>
          </cell>
          <cell r="J123">
            <v>2</v>
          </cell>
          <cell r="K123">
            <v>2</v>
          </cell>
          <cell r="L123">
            <v>2</v>
          </cell>
          <cell r="M123">
            <v>2</v>
          </cell>
          <cell r="N123">
            <v>2.15</v>
          </cell>
          <cell r="O123">
            <v>2.15</v>
          </cell>
          <cell r="P123">
            <v>2.15</v>
          </cell>
        </row>
        <row r="138">
          <cell r="H138">
            <v>9.8000000000000007</v>
          </cell>
          <cell r="I138">
            <v>9.8000000000000007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</row>
        <row r="140">
          <cell r="H140">
            <v>9.8000000000000007</v>
          </cell>
          <cell r="I140">
            <v>9.8000000000000007</v>
          </cell>
        </row>
        <row r="141">
          <cell r="H141">
            <v>1</v>
          </cell>
          <cell r="I141">
            <v>1</v>
          </cell>
        </row>
        <row r="149">
          <cell r="H149">
            <v>16</v>
          </cell>
          <cell r="I149">
            <v>16</v>
          </cell>
          <cell r="J149">
            <v>8</v>
          </cell>
          <cell r="K149">
            <v>8</v>
          </cell>
          <cell r="L149">
            <v>8</v>
          </cell>
          <cell r="M149">
            <v>8</v>
          </cell>
          <cell r="N149">
            <v>8.6</v>
          </cell>
          <cell r="O149">
            <v>8.4320000000000004</v>
          </cell>
          <cell r="P149">
            <v>8.4320000000000004</v>
          </cell>
        </row>
        <row r="150">
          <cell r="H150">
            <v>4</v>
          </cell>
          <cell r="I150">
            <v>4</v>
          </cell>
          <cell r="J150">
            <v>2</v>
          </cell>
          <cell r="K150">
            <v>2</v>
          </cell>
          <cell r="L150">
            <v>2</v>
          </cell>
          <cell r="M150">
            <v>2</v>
          </cell>
          <cell r="N150">
            <v>2.15</v>
          </cell>
          <cell r="O150">
            <v>2.15</v>
          </cell>
          <cell r="P150">
            <v>2.15</v>
          </cell>
        </row>
        <row r="156">
          <cell r="H156">
            <v>10</v>
          </cell>
          <cell r="I156">
            <v>10</v>
          </cell>
          <cell r="J156">
            <v>26</v>
          </cell>
          <cell r="K156">
            <v>26</v>
          </cell>
          <cell r="L156">
            <v>26</v>
          </cell>
          <cell r="M156">
            <v>26</v>
          </cell>
          <cell r="N156">
            <v>27.95</v>
          </cell>
          <cell r="O156">
            <v>27.404</v>
          </cell>
          <cell r="P156">
            <v>27.404</v>
          </cell>
        </row>
        <row r="159">
          <cell r="H159">
            <v>1</v>
          </cell>
          <cell r="I159">
            <v>1</v>
          </cell>
          <cell r="J159">
            <v>2</v>
          </cell>
          <cell r="K159">
            <v>2</v>
          </cell>
          <cell r="L159">
            <v>2</v>
          </cell>
          <cell r="M159">
            <v>2</v>
          </cell>
          <cell r="N159">
            <v>2.15</v>
          </cell>
          <cell r="O159">
            <v>2.15</v>
          </cell>
          <cell r="P159">
            <v>2.15</v>
          </cell>
        </row>
        <row r="165">
          <cell r="H165">
            <v>100</v>
          </cell>
          <cell r="I165">
            <v>100</v>
          </cell>
          <cell r="J165">
            <v>54</v>
          </cell>
          <cell r="K165">
            <v>54</v>
          </cell>
          <cell r="L165">
            <v>54</v>
          </cell>
          <cell r="M165">
            <v>54</v>
          </cell>
          <cell r="N165">
            <v>58.05</v>
          </cell>
          <cell r="O165">
            <v>56.915999999999997</v>
          </cell>
          <cell r="P165">
            <v>56.915999999999997</v>
          </cell>
        </row>
        <row r="168">
          <cell r="H168">
            <v>5</v>
          </cell>
          <cell r="I168">
            <v>5</v>
          </cell>
        </row>
        <row r="169">
          <cell r="J169">
            <v>54</v>
          </cell>
          <cell r="K169">
            <v>54</v>
          </cell>
          <cell r="L169">
            <v>54</v>
          </cell>
          <cell r="M169">
            <v>54</v>
          </cell>
          <cell r="N169">
            <v>58.05</v>
          </cell>
          <cell r="O169">
            <v>56.915999999999997</v>
          </cell>
          <cell r="P169">
            <v>56.915999999999997</v>
          </cell>
        </row>
        <row r="170">
          <cell r="J170">
            <v>3</v>
          </cell>
          <cell r="K170">
            <v>3</v>
          </cell>
          <cell r="L170">
            <v>3</v>
          </cell>
          <cell r="M170">
            <v>3</v>
          </cell>
          <cell r="N170">
            <v>3.2250000000000001</v>
          </cell>
          <cell r="O170">
            <v>3.2250000000000001</v>
          </cell>
          <cell r="P170">
            <v>3.2250000000000001</v>
          </cell>
        </row>
        <row r="174">
          <cell r="H174">
            <v>180</v>
          </cell>
          <cell r="I174">
            <v>180</v>
          </cell>
          <cell r="J174">
            <v>136</v>
          </cell>
          <cell r="K174">
            <v>136</v>
          </cell>
          <cell r="L174">
            <v>136</v>
          </cell>
          <cell r="M174">
            <v>136</v>
          </cell>
          <cell r="N174">
            <v>146.19999999999999</v>
          </cell>
          <cell r="O174">
            <v>143.34399999999999</v>
          </cell>
          <cell r="P174">
            <v>143.34399999999999</v>
          </cell>
        </row>
        <row r="176">
          <cell r="H176">
            <v>180</v>
          </cell>
          <cell r="I176">
            <v>180</v>
          </cell>
          <cell r="J176">
            <v>136</v>
          </cell>
          <cell r="K176">
            <v>136</v>
          </cell>
          <cell r="L176">
            <v>136</v>
          </cell>
          <cell r="M176">
            <v>136</v>
          </cell>
          <cell r="N176">
            <v>146.19999999999999</v>
          </cell>
          <cell r="O176">
            <v>143.34399999999999</v>
          </cell>
          <cell r="P176">
            <v>143.34399999999999</v>
          </cell>
        </row>
        <row r="177">
          <cell r="H177">
            <v>10</v>
          </cell>
          <cell r="I177">
            <v>10</v>
          </cell>
          <cell r="J177">
            <v>34</v>
          </cell>
          <cell r="K177">
            <v>34</v>
          </cell>
          <cell r="L177">
            <v>34</v>
          </cell>
          <cell r="M177">
            <v>34</v>
          </cell>
          <cell r="N177">
            <v>36.549999999999997</v>
          </cell>
          <cell r="O177">
            <v>36.549999999999997</v>
          </cell>
          <cell r="P177">
            <v>36.549999999999997</v>
          </cell>
        </row>
        <row r="185">
          <cell r="J185">
            <v>20</v>
          </cell>
          <cell r="K185">
            <v>20</v>
          </cell>
          <cell r="L185">
            <v>20</v>
          </cell>
          <cell r="M185">
            <v>20</v>
          </cell>
          <cell r="N185">
            <v>21.5</v>
          </cell>
          <cell r="O185">
            <v>21.08</v>
          </cell>
          <cell r="P185">
            <v>21.08</v>
          </cell>
        </row>
        <row r="186">
          <cell r="J186">
            <v>2</v>
          </cell>
          <cell r="K186">
            <v>2</v>
          </cell>
          <cell r="L186">
            <v>2</v>
          </cell>
          <cell r="M186">
            <v>2</v>
          </cell>
          <cell r="N186">
            <v>2.15</v>
          </cell>
          <cell r="O186">
            <v>2.15</v>
          </cell>
          <cell r="P186">
            <v>2.15</v>
          </cell>
        </row>
        <row r="195">
          <cell r="J195">
            <v>10</v>
          </cell>
          <cell r="K195">
            <v>10</v>
          </cell>
          <cell r="L195">
            <v>10</v>
          </cell>
          <cell r="M195">
            <v>10</v>
          </cell>
          <cell r="N195">
            <v>10.75</v>
          </cell>
          <cell r="O195">
            <v>10.54</v>
          </cell>
          <cell r="P195">
            <v>10.54</v>
          </cell>
        </row>
        <row r="196">
          <cell r="J196">
            <v>1</v>
          </cell>
          <cell r="K196">
            <v>1</v>
          </cell>
          <cell r="L196">
            <v>1</v>
          </cell>
          <cell r="M196">
            <v>1</v>
          </cell>
          <cell r="N196">
            <v>1.075</v>
          </cell>
          <cell r="O196">
            <v>1.075</v>
          </cell>
          <cell r="P196">
            <v>1.075</v>
          </cell>
        </row>
        <row r="203">
          <cell r="N203">
            <v>40</v>
          </cell>
          <cell r="O203">
            <v>40</v>
          </cell>
          <cell r="P203">
            <v>40</v>
          </cell>
        </row>
        <row r="204">
          <cell r="N204">
            <v>2</v>
          </cell>
          <cell r="O204">
            <v>2</v>
          </cell>
          <cell r="P204">
            <v>2</v>
          </cell>
        </row>
        <row r="213">
          <cell r="N213">
            <v>2</v>
          </cell>
          <cell r="O213">
            <v>2</v>
          </cell>
          <cell r="P213">
            <v>2</v>
          </cell>
        </row>
        <row r="221">
          <cell r="N221">
            <v>128</v>
          </cell>
          <cell r="O221">
            <v>128</v>
          </cell>
          <cell r="P221">
            <v>128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</row>
        <row r="239">
          <cell r="H239">
            <v>5704.7400000000016</v>
          </cell>
          <cell r="I239">
            <v>5704.7400000000016</v>
          </cell>
          <cell r="J239">
            <v>9902.1</v>
          </cell>
          <cell r="K239">
            <v>9902.1</v>
          </cell>
          <cell r="L239">
            <v>9902.0999999999985</v>
          </cell>
          <cell r="M239">
            <v>9902.0999999999985</v>
          </cell>
          <cell r="N239">
            <v>10830.7575</v>
          </cell>
          <cell r="O239">
            <v>10622.8344</v>
          </cell>
          <cell r="P239">
            <v>10622.8344</v>
          </cell>
        </row>
      </sheetData>
      <sheetData sheetId="24" refreshError="1"/>
      <sheetData sheetId="25" refreshError="1">
        <row r="5">
          <cell r="D5" t="str">
            <v>Сургут</v>
          </cell>
          <cell r="E5" t="str">
            <v>Екатеринбург</v>
          </cell>
          <cell r="F5" t="str">
            <v>Салават</v>
          </cell>
          <cell r="G5" t="str">
            <v>Челябинск</v>
          </cell>
          <cell r="H5" t="str">
            <v>Москва</v>
          </cell>
          <cell r="I5" t="str">
            <v>Курган</v>
          </cell>
          <cell r="J5" t="str">
            <v>Санкт-Петербург</v>
          </cell>
          <cell r="K5" t="str">
            <v>Ижевск</v>
          </cell>
          <cell r="L5" t="str">
            <v>Саранск</v>
          </cell>
          <cell r="M5" t="str">
            <v>Белорецк</v>
          </cell>
          <cell r="N5" t="str">
            <v>Уфа</v>
          </cell>
          <cell r="O5" t="str">
            <v>Новосибирск</v>
          </cell>
          <cell r="P5" t="str">
            <v>Томск</v>
          </cell>
          <cell r="Q5" t="str">
            <v>Киров</v>
          </cell>
        </row>
        <row r="6">
          <cell r="D6">
            <v>52</v>
          </cell>
          <cell r="E6">
            <v>115</v>
          </cell>
          <cell r="F6">
            <v>2</v>
          </cell>
          <cell r="G6">
            <v>185</v>
          </cell>
          <cell r="H6">
            <v>87</v>
          </cell>
          <cell r="I6">
            <v>3</v>
          </cell>
          <cell r="J6">
            <v>35</v>
          </cell>
          <cell r="K6">
            <v>1</v>
          </cell>
          <cell r="L6">
            <v>18</v>
          </cell>
          <cell r="M6">
            <v>1</v>
          </cell>
          <cell r="N6">
            <v>5</v>
          </cell>
          <cell r="O6">
            <v>26</v>
          </cell>
          <cell r="P6">
            <v>6</v>
          </cell>
        </row>
        <row r="7">
          <cell r="D7">
            <v>20</v>
          </cell>
          <cell r="E7">
            <v>419</v>
          </cell>
          <cell r="F7">
            <v>11</v>
          </cell>
          <cell r="G7">
            <v>556</v>
          </cell>
          <cell r="H7">
            <v>350</v>
          </cell>
          <cell r="I7">
            <v>6</v>
          </cell>
          <cell r="J7">
            <v>235</v>
          </cell>
          <cell r="K7">
            <v>5</v>
          </cell>
          <cell r="L7">
            <v>35</v>
          </cell>
          <cell r="M7">
            <v>5</v>
          </cell>
          <cell r="N7">
            <v>15</v>
          </cell>
          <cell r="O7">
            <v>84</v>
          </cell>
          <cell r="P7">
            <v>25</v>
          </cell>
        </row>
        <row r="13">
          <cell r="D13">
            <v>200</v>
          </cell>
          <cell r="E13">
            <v>200</v>
          </cell>
          <cell r="F13">
            <v>200</v>
          </cell>
          <cell r="G13">
            <v>200</v>
          </cell>
          <cell r="H13">
            <v>400</v>
          </cell>
          <cell r="I13">
            <v>150</v>
          </cell>
          <cell r="J13">
            <v>400</v>
          </cell>
          <cell r="K13">
            <v>200</v>
          </cell>
          <cell r="L13">
            <v>200</v>
          </cell>
          <cell r="M13">
            <v>200</v>
          </cell>
          <cell r="N13">
            <v>200</v>
          </cell>
          <cell r="O13">
            <v>200</v>
          </cell>
          <cell r="P13">
            <v>200</v>
          </cell>
        </row>
        <row r="15">
          <cell r="B15" t="str">
            <v>Расходы на &lt;_______________&gt;</v>
          </cell>
        </row>
        <row r="16">
          <cell r="B16" t="str">
            <v>Расходы на &lt;_______________&gt;</v>
          </cell>
        </row>
        <row r="17">
          <cell r="B17" t="str">
            <v>Расходы на &lt;_______________&gt;</v>
          </cell>
        </row>
        <row r="21">
          <cell r="D21">
            <v>54</v>
          </cell>
          <cell r="E21">
            <v>115</v>
          </cell>
          <cell r="F21">
            <v>4</v>
          </cell>
          <cell r="G21">
            <v>190</v>
          </cell>
          <cell r="H21">
            <v>90</v>
          </cell>
          <cell r="I21">
            <v>5</v>
          </cell>
          <cell r="J21">
            <v>35</v>
          </cell>
          <cell r="K21">
            <v>3</v>
          </cell>
          <cell r="L21">
            <v>20</v>
          </cell>
          <cell r="M21">
            <v>2</v>
          </cell>
          <cell r="N21">
            <v>5</v>
          </cell>
          <cell r="O21">
            <v>30</v>
          </cell>
          <cell r="P21">
            <v>10</v>
          </cell>
          <cell r="Q21">
            <v>2</v>
          </cell>
        </row>
        <row r="22">
          <cell r="D22">
            <v>25</v>
          </cell>
          <cell r="E22">
            <v>420</v>
          </cell>
          <cell r="F22">
            <v>15</v>
          </cell>
          <cell r="G22">
            <v>560</v>
          </cell>
          <cell r="H22">
            <v>350</v>
          </cell>
          <cell r="I22">
            <v>10</v>
          </cell>
          <cell r="J22">
            <v>240</v>
          </cell>
          <cell r="K22">
            <v>10</v>
          </cell>
          <cell r="L22">
            <v>40</v>
          </cell>
          <cell r="M22">
            <v>5</v>
          </cell>
          <cell r="N22">
            <v>15</v>
          </cell>
          <cell r="O22">
            <v>80</v>
          </cell>
          <cell r="P22">
            <v>30</v>
          </cell>
          <cell r="Q22">
            <v>28</v>
          </cell>
        </row>
        <row r="24">
          <cell r="D24">
            <v>1850</v>
          </cell>
          <cell r="E24">
            <v>700</v>
          </cell>
          <cell r="F24">
            <v>2400</v>
          </cell>
          <cell r="G24">
            <v>900</v>
          </cell>
          <cell r="H24">
            <v>6200</v>
          </cell>
          <cell r="I24">
            <v>600</v>
          </cell>
          <cell r="J24">
            <v>7000</v>
          </cell>
          <cell r="K24">
            <v>1300</v>
          </cell>
          <cell r="L24">
            <v>6300</v>
          </cell>
          <cell r="M24">
            <v>6500</v>
          </cell>
          <cell r="O24">
            <v>1300</v>
          </cell>
          <cell r="P24">
            <v>3000</v>
          </cell>
          <cell r="Q24">
            <v>2000</v>
          </cell>
        </row>
        <row r="25">
          <cell r="D25">
            <v>31.25</v>
          </cell>
          <cell r="E25">
            <v>336</v>
          </cell>
          <cell r="F25">
            <v>9.75</v>
          </cell>
          <cell r="G25">
            <v>560</v>
          </cell>
          <cell r="H25">
            <v>700</v>
          </cell>
          <cell r="I25">
            <v>4</v>
          </cell>
          <cell r="J25">
            <v>456</v>
          </cell>
          <cell r="K25">
            <v>9</v>
          </cell>
          <cell r="L25">
            <v>34</v>
          </cell>
          <cell r="M25">
            <v>1.5</v>
          </cell>
          <cell r="N25">
            <v>15</v>
          </cell>
          <cell r="O25">
            <v>80</v>
          </cell>
          <cell r="P25">
            <v>39</v>
          </cell>
          <cell r="Q25">
            <v>28</v>
          </cell>
        </row>
        <row r="26">
          <cell r="D26">
            <v>1250</v>
          </cell>
          <cell r="E26">
            <v>800</v>
          </cell>
          <cell r="F26">
            <v>650</v>
          </cell>
          <cell r="G26">
            <v>1000</v>
          </cell>
          <cell r="H26">
            <v>2000</v>
          </cell>
          <cell r="I26">
            <v>400</v>
          </cell>
          <cell r="J26">
            <v>1900</v>
          </cell>
          <cell r="K26">
            <v>900</v>
          </cell>
          <cell r="L26">
            <v>850</v>
          </cell>
          <cell r="M26">
            <v>300</v>
          </cell>
          <cell r="N26">
            <v>1000</v>
          </cell>
          <cell r="O26">
            <v>1000</v>
          </cell>
          <cell r="P26">
            <v>1300</v>
          </cell>
          <cell r="Q26">
            <v>1000</v>
          </cell>
        </row>
        <row r="28">
          <cell r="D28">
            <v>100</v>
          </cell>
          <cell r="E28">
            <v>100</v>
          </cell>
          <cell r="F28">
            <v>100</v>
          </cell>
          <cell r="G28">
            <v>100</v>
          </cell>
          <cell r="H28">
            <v>100</v>
          </cell>
          <cell r="I28">
            <v>100</v>
          </cell>
          <cell r="J28">
            <v>100</v>
          </cell>
          <cell r="K28">
            <v>100</v>
          </cell>
          <cell r="L28">
            <v>100</v>
          </cell>
          <cell r="M28">
            <v>100</v>
          </cell>
          <cell r="N28">
            <v>100</v>
          </cell>
          <cell r="O28">
            <v>100</v>
          </cell>
          <cell r="P28">
            <v>100</v>
          </cell>
          <cell r="Q28">
            <v>100</v>
          </cell>
        </row>
        <row r="30">
          <cell r="B30" t="str">
            <v>Расходы на &lt;_______________&gt;</v>
          </cell>
        </row>
        <row r="31">
          <cell r="B31" t="str">
            <v>Расходы на &lt;_______________&gt;</v>
          </cell>
        </row>
        <row r="32">
          <cell r="B32" t="str">
            <v>Расходы на &lt;_______________&gt;</v>
          </cell>
        </row>
        <row r="37">
          <cell r="B37" t="str">
            <v>Начальник ПЭО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шаблон для R3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Форма 20 (1)"/>
      <sheetName val="Форма 20 (2)"/>
      <sheetName val="Форма 20 (3)"/>
      <sheetName val="Форма 20 (4)"/>
      <sheetName val="Форма 20 (5)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Control"/>
      <sheetName val="_x0018_O_x0000__x0000__x0000_"/>
      <sheetName val=""/>
      <sheetName val="Электроэн 4кв"/>
      <sheetName val="Вода 4кв"/>
      <sheetName val="Тепло 4кв"/>
      <sheetName val="ДПН внутр"/>
      <sheetName val="ДПН АРМ"/>
      <sheetName val="Приток"/>
      <sheetName val="Отток"/>
      <sheetName val="Списки"/>
      <sheetName val="FST5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TEHSHEET"/>
      <sheetName val="НЕДЕЛИ"/>
      <sheetName val="реализация⼘6㮧疽М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исок"/>
      <sheetName val="Справка"/>
      <sheetName val="ПС - Действующие"/>
      <sheetName val="ФБР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35" refreshError="1"/>
      <sheetData sheetId="136" refreshError="1"/>
      <sheetData sheetId="137" refreshError="1"/>
      <sheetData sheetId="138" refreshError="1"/>
      <sheetData sheetId="139">
        <row r="8">
          <cell r="D8">
            <v>15739</v>
          </cell>
        </row>
      </sheetData>
      <sheetData sheetId="140">
        <row r="8">
          <cell r="D8">
            <v>15739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>
        <row r="8">
          <cell r="D8">
            <v>15739</v>
          </cell>
        </row>
      </sheetData>
      <sheetData sheetId="258">
        <row r="8">
          <cell r="D8">
            <v>15739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>
        <row r="10">
          <cell r="D10" t="str">
            <v xml:space="preserve">                                                                                                                                                                                                                 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10">
          <cell r="D10" t="str">
            <v xml:space="preserve">                                                                                                                                                                                                                 </v>
          </cell>
        </row>
      </sheetData>
      <sheetData sheetId="270"/>
      <sheetData sheetId="271" refreshError="1"/>
      <sheetData sheetId="272">
        <row r="2">
          <cell r="A2">
            <v>0</v>
          </cell>
        </row>
      </sheetData>
      <sheetData sheetId="273"/>
      <sheetData sheetId="274">
        <row r="2">
          <cell r="A2" t="str">
            <v>ТЭС-1</v>
          </cell>
        </row>
      </sheetData>
      <sheetData sheetId="275">
        <row r="2">
          <cell r="A2" t="str">
            <v>ТЭС-1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/>
      <sheetData sheetId="279"/>
      <sheetData sheetId="280"/>
      <sheetData sheetId="28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311">
        <row r="2">
          <cell r="A2">
            <v>0</v>
          </cell>
        </row>
      </sheetData>
      <sheetData sheetId="312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313">
        <row r="2">
          <cell r="A2">
            <v>0</v>
          </cell>
        </row>
      </sheetData>
      <sheetData sheetId="314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315"/>
      <sheetData sheetId="316"/>
      <sheetData sheetId="317"/>
      <sheetData sheetId="318"/>
      <sheetData sheetId="319"/>
      <sheetData sheetId="320"/>
      <sheetData sheetId="321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322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323" refreshError="1"/>
      <sheetData sheetId="324">
        <row r="2">
          <cell r="A2">
            <v>0</v>
          </cell>
        </row>
      </sheetData>
      <sheetData sheetId="325">
        <row r="2">
          <cell r="A2">
            <v>0</v>
          </cell>
        </row>
      </sheetData>
      <sheetData sheetId="326" refreshError="1"/>
      <sheetData sheetId="327" refreshError="1"/>
      <sheetData sheetId="328" refreshError="1"/>
      <sheetData sheetId="329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>
        <row r="7">
          <cell r="G7">
            <v>466686.16570000001</v>
          </cell>
        </row>
        <row r="10">
          <cell r="G10">
            <v>175095.6519</v>
          </cell>
          <cell r="H10">
            <v>193948.679</v>
          </cell>
          <cell r="I10">
            <v>202548.39550000001</v>
          </cell>
          <cell r="J10">
            <v>204609.9173</v>
          </cell>
          <cell r="K10">
            <v>255318.49619999999</v>
          </cell>
          <cell r="L10">
            <v>255318.49619999999</v>
          </cell>
          <cell r="M10">
            <v>272513.46779999998</v>
          </cell>
          <cell r="N10">
            <v>249315.02342994593</v>
          </cell>
        </row>
        <row r="11">
          <cell r="G11">
            <v>782475.53879999998</v>
          </cell>
          <cell r="H11">
            <v>864267.50789999997</v>
          </cell>
          <cell r="I11">
            <v>912388.46860000002</v>
          </cell>
          <cell r="J11">
            <v>907968.24899999995</v>
          </cell>
          <cell r="K11">
            <v>1108079.0665</v>
          </cell>
          <cell r="L11">
            <v>1108079.0665</v>
          </cell>
          <cell r="M11">
            <v>918794.54480000003</v>
          </cell>
          <cell r="N11">
            <v>1066416.0074343316</v>
          </cell>
        </row>
        <row r="12">
          <cell r="G12">
            <v>292849.27360000001</v>
          </cell>
          <cell r="H12">
            <v>329729.62170000002</v>
          </cell>
          <cell r="I12">
            <v>342864.28259999998</v>
          </cell>
          <cell r="J12">
            <v>335496.81140000001</v>
          </cell>
          <cell r="K12">
            <v>431357.9351</v>
          </cell>
          <cell r="L12">
            <v>431357.9351</v>
          </cell>
          <cell r="M12">
            <v>413358.06420000002</v>
          </cell>
          <cell r="N12">
            <v>415656.67794381257</v>
          </cell>
        </row>
        <row r="14">
          <cell r="G14">
            <v>181703</v>
          </cell>
          <cell r="H14">
            <v>142316</v>
          </cell>
          <cell r="I14">
            <v>107516</v>
          </cell>
          <cell r="J14">
            <v>98137</v>
          </cell>
          <cell r="K14">
            <v>88169</v>
          </cell>
          <cell r="L14">
            <v>88169</v>
          </cell>
          <cell r="M14">
            <v>357417.19949999999</v>
          </cell>
          <cell r="N14" t="e">
            <v>#NAME?</v>
          </cell>
        </row>
        <row r="15">
          <cell r="G15">
            <v>505489</v>
          </cell>
          <cell r="H15">
            <v>382138</v>
          </cell>
          <cell r="I15">
            <v>273660</v>
          </cell>
          <cell r="J15">
            <v>261994</v>
          </cell>
          <cell r="K15">
            <v>230899</v>
          </cell>
          <cell r="L15">
            <v>230899</v>
          </cell>
          <cell r="M15">
            <v>269280.69260000001</v>
          </cell>
          <cell r="N15" t="e">
            <v>#NAME?</v>
          </cell>
        </row>
        <row r="17">
          <cell r="G17">
            <v>88689</v>
          </cell>
          <cell r="H17">
            <v>66211</v>
          </cell>
          <cell r="I17">
            <v>48743</v>
          </cell>
          <cell r="J17">
            <v>45738</v>
          </cell>
          <cell r="K17">
            <v>41514</v>
          </cell>
          <cell r="L17">
            <v>41514</v>
          </cell>
          <cell r="M17">
            <v>60185.280700000003</v>
          </cell>
          <cell r="N17" t="e">
            <v>#NAME?</v>
          </cell>
        </row>
        <row r="18">
          <cell r="G18">
            <v>416800</v>
          </cell>
          <cell r="H18">
            <v>315927</v>
          </cell>
          <cell r="I18">
            <v>224917</v>
          </cell>
          <cell r="J18">
            <v>216256</v>
          </cell>
          <cell r="K18">
            <v>189385</v>
          </cell>
          <cell r="L18">
            <v>189385</v>
          </cell>
          <cell r="M18">
            <v>209095.41190000001</v>
          </cell>
          <cell r="N18" t="e">
            <v>#NAME?</v>
          </cell>
        </row>
        <row r="19">
          <cell r="G19">
            <v>159665</v>
          </cell>
          <cell r="H19">
            <v>122142</v>
          </cell>
          <cell r="I19">
            <v>86902</v>
          </cell>
          <cell r="J19">
            <v>83927</v>
          </cell>
          <cell r="K19">
            <v>76307</v>
          </cell>
          <cell r="L19">
            <v>76307</v>
          </cell>
          <cell r="M19">
            <v>99166.1</v>
          </cell>
          <cell r="N19" t="e">
            <v>#NAME?</v>
          </cell>
        </row>
        <row r="20">
          <cell r="G20">
            <v>49.318800000000003</v>
          </cell>
          <cell r="H20">
            <v>34.145000000000003</v>
          </cell>
          <cell r="I20">
            <v>23.577300000000001</v>
          </cell>
          <cell r="J20">
            <v>22.3674</v>
          </cell>
          <cell r="K20">
            <v>16.077400000000001</v>
          </cell>
          <cell r="L20">
            <v>16.077400000000001</v>
          </cell>
          <cell r="M20">
            <v>16.9298</v>
          </cell>
          <cell r="N20" t="e">
            <v>#NAME?</v>
          </cell>
        </row>
        <row r="22">
          <cell r="G22">
            <v>648389.16570000001</v>
          </cell>
          <cell r="H22">
            <v>648048.66940000001</v>
          </cell>
          <cell r="I22">
            <v>635009.16159999999</v>
          </cell>
          <cell r="J22">
            <v>635356.33479999995</v>
          </cell>
          <cell r="K22">
            <v>752611.6311</v>
          </cell>
          <cell r="L22">
            <v>752611.6311</v>
          </cell>
          <cell r="M22">
            <v>3040249.3713000002</v>
          </cell>
          <cell r="N22" t="e">
            <v>#NAME?</v>
          </cell>
        </row>
        <row r="23">
          <cell r="G23">
            <v>1463060.1906999999</v>
          </cell>
          <cell r="H23">
            <v>1440354.1869000001</v>
          </cell>
          <cell r="I23">
            <v>1388596.8640999999</v>
          </cell>
          <cell r="J23">
            <v>1374572.1662999999</v>
          </cell>
          <cell r="K23">
            <v>1594296.5626999999</v>
          </cell>
          <cell r="L23">
            <v>1594296.5626999999</v>
          </cell>
          <cell r="M23">
            <v>1460588.7052</v>
          </cell>
          <cell r="N23" t="e">
            <v>#NAME?</v>
          </cell>
        </row>
        <row r="33">
          <cell r="G33">
            <v>16070.5581</v>
          </cell>
          <cell r="H33">
            <v>16510.7605</v>
          </cell>
          <cell r="I33">
            <v>16435.005300000001</v>
          </cell>
          <cell r="J33">
            <v>15867.358700000001</v>
          </cell>
          <cell r="K33">
            <v>18044.346099999999</v>
          </cell>
          <cell r="L33">
            <v>18044.346099999999</v>
          </cell>
          <cell r="M33">
            <v>63963.709900000002</v>
          </cell>
          <cell r="N33" t="e">
            <v>#NAME?</v>
          </cell>
        </row>
        <row r="36">
          <cell r="G36">
            <v>135060.45269999999</v>
          </cell>
          <cell r="H36">
            <v>199935.5184</v>
          </cell>
          <cell r="I36">
            <v>170031.6091</v>
          </cell>
          <cell r="J36">
            <v>152640.11489999999</v>
          </cell>
          <cell r="K36">
            <v>141321.46410000001</v>
          </cell>
          <cell r="L36">
            <v>141321.46410000001</v>
          </cell>
          <cell r="M36">
            <v>177044.94</v>
          </cell>
          <cell r="N36" t="e">
            <v>#NAME?</v>
          </cell>
        </row>
        <row r="37">
          <cell r="G37">
            <v>114318.2546</v>
          </cell>
          <cell r="H37">
            <v>108229.3694</v>
          </cell>
          <cell r="I37">
            <v>141752.356</v>
          </cell>
          <cell r="J37">
            <v>148690.8444</v>
          </cell>
          <cell r="K37">
            <v>200280.48759999999</v>
          </cell>
          <cell r="L37">
            <v>200280.48759999999</v>
          </cell>
          <cell r="M37">
            <v>195072.76569999999</v>
          </cell>
          <cell r="N37" t="e">
            <v>#NAME?</v>
          </cell>
        </row>
        <row r="38">
          <cell r="G38">
            <v>159851.54620000001</v>
          </cell>
          <cell r="H38">
            <v>186902.0436</v>
          </cell>
          <cell r="I38">
            <v>191670.52849999999</v>
          </cell>
          <cell r="J38">
            <v>303061.06770000001</v>
          </cell>
          <cell r="K38">
            <v>320703.73800000001</v>
          </cell>
          <cell r="L38">
            <v>320703.73800000001</v>
          </cell>
          <cell r="M38">
            <v>281371.76179999998</v>
          </cell>
          <cell r="N38" t="e">
            <v>#NAME?</v>
          </cell>
        </row>
        <row r="40">
          <cell r="G40">
            <v>28.132200000000001</v>
          </cell>
          <cell r="H40">
            <v>29.4177</v>
          </cell>
          <cell r="I40">
            <v>28.206299999999999</v>
          </cell>
          <cell r="J40">
            <v>28.271000000000001</v>
          </cell>
          <cell r="K40">
            <v>32.150599999999997</v>
          </cell>
          <cell r="L40">
            <v>32.150599999999997</v>
          </cell>
          <cell r="M40">
            <v>124.4871</v>
          </cell>
          <cell r="N40" t="e">
            <v>#NAME?</v>
          </cell>
        </row>
        <row r="43">
          <cell r="G43">
            <v>231.94640000000001</v>
          </cell>
          <cell r="H43">
            <v>356.23</v>
          </cell>
          <cell r="I43">
            <v>278.72190000000001</v>
          </cell>
          <cell r="J43">
            <v>271.90199999999999</v>
          </cell>
          <cell r="K43">
            <v>251.72290000000001</v>
          </cell>
          <cell r="L43">
            <v>251.72290000000001</v>
          </cell>
          <cell r="M43">
            <v>371.09469999999999</v>
          </cell>
          <cell r="N43" t="e">
            <v>#NAME?</v>
          </cell>
        </row>
        <row r="44">
          <cell r="G44">
            <v>222.9649</v>
          </cell>
          <cell r="H44">
            <v>192.8338</v>
          </cell>
          <cell r="I44">
            <v>252.45240000000001</v>
          </cell>
          <cell r="J44">
            <v>265.03320000000002</v>
          </cell>
          <cell r="K44">
            <v>356.7878</v>
          </cell>
          <cell r="L44">
            <v>356.7878</v>
          </cell>
          <cell r="M44">
            <v>468.92200000000003</v>
          </cell>
          <cell r="N44" t="e">
            <v>#NAME?</v>
          </cell>
        </row>
        <row r="45">
          <cell r="G45">
            <v>310.01839999999999</v>
          </cell>
          <cell r="H45">
            <v>333.00700000000001</v>
          </cell>
          <cell r="I45">
            <v>366.96010000000001</v>
          </cell>
          <cell r="J45">
            <v>539.95680000000004</v>
          </cell>
          <cell r="K45">
            <v>571.36389999999994</v>
          </cell>
          <cell r="L45">
            <v>571.36389999999994</v>
          </cell>
          <cell r="M45">
            <v>655.71950000000004</v>
          </cell>
          <cell r="N45" t="e">
            <v>#NAME?</v>
          </cell>
        </row>
      </sheetData>
      <sheetData sheetId="16" refreshError="1"/>
      <sheetData sheetId="17"/>
      <sheetData sheetId="18" refreshError="1"/>
      <sheetData sheetId="19" refreshError="1"/>
      <sheetData sheetId="20"/>
      <sheetData sheetId="21"/>
      <sheetData sheetId="2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Сопроводительные материалы"/>
      <sheetName val="Индексы"/>
      <sheetName val="0"/>
      <sheetName val="0.1"/>
      <sheetName val="1"/>
      <sheetName val="2"/>
      <sheetName val="2.1"/>
      <sheetName val="2.2"/>
      <sheetName val="2.3"/>
      <sheetName val="4"/>
      <sheetName val="РчСтЭЭ"/>
      <sheetName val="РчСтЭЭ_УП i-1"/>
      <sheetName val="РчСтЭЭ_УП i-2"/>
      <sheetName val="РчСтЭЭ_Ф"/>
      <sheetName val="ВД_ГЭС"/>
      <sheetName val="РчСтГМ"/>
      <sheetName val="ИП"/>
      <sheetName val="Источники финансирования"/>
      <sheetName val="Расчет прибыли"/>
      <sheetName val="Комментарии"/>
      <sheetName val="Проверка"/>
      <sheetName val="et_union"/>
      <sheetName val="TEHSHEET"/>
      <sheetName val="AllSheetsInThisWorkbook"/>
      <sheetName val="REESTR_ORG"/>
      <sheetName val="REESTR_FILTERED"/>
      <sheetName val="REESTR_MO"/>
      <sheetName val="modfrmReestr"/>
      <sheetName val="modfrmDictionary"/>
      <sheetName val="modProv"/>
      <sheetName val="modCommandButton"/>
      <sheetName val="modReestr"/>
      <sheetName val="modClassifierValidate"/>
      <sheetName val="modHyp"/>
      <sheetName val="modList00"/>
      <sheetName val="modList03"/>
      <sheetName val="modList07"/>
      <sheetName val="modList08"/>
      <sheetName val="modList09"/>
      <sheetName val="modList10"/>
      <sheetName val="modList11"/>
      <sheetName val="modList18"/>
      <sheetName val="config"/>
      <sheetName val="МВЗ_З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3">
          <cell r="G93">
            <v>0</v>
          </cell>
        </row>
        <row r="106">
          <cell r="G106">
            <v>0</v>
          </cell>
        </row>
        <row r="110">
          <cell r="G110">
            <v>0</v>
          </cell>
        </row>
        <row r="111">
          <cell r="G111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31">
          <cell r="G13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LR_NoRangeSheet"/>
      <sheetName val="Форма Б1"/>
      <sheetName val="Costs"/>
      <sheetName val="P&amp;L"/>
      <sheetName val="Assumptions"/>
      <sheetName val="Cash cost"/>
      <sheetName val="Oper,SG&amp;A"/>
      <sheetName val="Лист2"/>
      <sheetName val="Read me first"/>
      <sheetName val="config"/>
    </sheetNames>
    <sheetDataSet>
      <sheetData sheetId="0" refreshError="1">
        <row r="6">
          <cell r="B6" t="str">
            <v>за станом на  01.07.2005р.</v>
          </cell>
        </row>
        <row r="7">
          <cell r="B7" t="str">
            <v>за сiчень-червень  2005р.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nculos"/>
      <sheetName val="tit"/>
      <sheetName val="indice"/>
      <sheetName val="SUIVI EFFECTIFS"/>
      <sheetName val="EFFECT."/>
      <sheetName val="COSTAB97"/>
      <sheetName val="#¡REF"/>
      <sheetName val="abcd"/>
      <sheetName val="Vendas Tons"/>
      <sheetName val="CAB 1998"/>
      <sheetName val="CAB"/>
      <sheetName val="ar"/>
      <sheetName val="mixprod"/>
      <sheetName val="raf"/>
      <sheetName val="rce"/>
      <sheetName val="volcanrop"/>
      <sheetName val="abcd (3)"/>
      <sheetName val="Tons"/>
      <sheetName val="C.Estr."/>
      <sheetName val="EFFECT_"/>
      <sheetName val="__REF"/>
      <sheetName val="C_Estr_"/>
      <sheetName val="Категории_ПМА"/>
      <sheetName val="#?REF"/>
      <sheetName val="Лист1"/>
      <sheetName val="Anlagevermögen"/>
      <sheetName val="Assumption"/>
      <sheetName val="Cash flow"/>
      <sheetName val="Investments IP"/>
      <sheetName val=" sens NPV and IRR"/>
      <sheetName val="Признаки"/>
      <sheetName val="Признаки и индик."/>
      <sheetName val="В бизнес-план"/>
      <sheetName val="ОпционПроекты, подготовка к 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>
        <row r="2">
          <cell r="D2"/>
        </row>
      </sheetData>
      <sheetData sheetId="27"/>
      <sheetData sheetId="28"/>
      <sheetData sheetId="29"/>
      <sheetData sheetId="30"/>
      <sheetData sheetId="31" refreshError="1"/>
      <sheetData sheetId="32">
        <row r="2">
          <cell r="D2" t="str">
            <v>Эффекты по новым проекта операционной эффективности для вкючения в бизнес-план</v>
          </cell>
        </row>
      </sheetData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CoE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lanak"/>
      <sheetName val="Natl Consult Reg."/>
      <sheetName val="Natl Consult Reg_"/>
      <sheetName val="NASE Oil-Revenue"/>
      <sheetName val="business plan"/>
      <sheetName val="Выручка"/>
      <sheetName val="Journals"/>
      <sheetName val="К5"/>
      <sheetName val="Предположения КАС"/>
      <sheetName val="Класс"/>
      <sheetName val="кор на местоп"/>
      <sheetName val="Местоположение"/>
      <sheetName val="К_трафик"/>
      <sheetName val="К_удаленность_метро"/>
      <sheetName val="Общ свед"/>
      <sheetName val="Const"/>
      <sheetName val="вспом"/>
      <sheetName val="Модель"/>
      <sheetName val="Fixed"/>
      <sheetName val="Fixed ADRs"/>
      <sheetName val="Equip"/>
      <sheetName val="Euro Fixed"/>
      <sheetName val="К_место"/>
      <sheetName val="К_линия"/>
      <sheetName val="Корр_мест_СП"/>
      <sheetName val="К трафик"/>
      <sheetName val="Корр_мест_ЗУ"/>
      <sheetName val="Корр_мест_ДП"/>
      <sheetName val="Ст"/>
      <sheetName val="ИСХ ИНФ"/>
      <sheetName val="Проводки"/>
      <sheetName val="XLR_NoRangeSheet"/>
      <sheetName val="PPE"/>
      <sheetName val="МБП"/>
      <sheetName val="DIN"/>
      <sheetName val="ИСХ_ИНФ"/>
      <sheetName val="Статьи расхода"/>
      <sheetName val="ЦФО"/>
      <sheetName val="Исх ЗУ"/>
      <sheetName val="Бюджет2015"/>
      <sheetName val="Собств"/>
      <sheetName val="Исходный"/>
      <sheetName val="Расчет"/>
      <sheetName val="Поправки"/>
      <sheetName val="Место"/>
      <sheetName val="Оп. Дом"/>
      <sheetName val="Оп. Кварт"/>
      <sheetName val="Аналог 1"/>
      <sheetName val="Аналог 2"/>
      <sheetName val="Аналог 3"/>
      <sheetName val="Аналог 4"/>
      <sheetName val="Свод аналоги"/>
      <sheetName val="Премии"/>
      <sheetName val="АИЖК"/>
      <sheetName val="Лист1"/>
      <sheetName val="дисконт стр-во"/>
      <sheetName val="УПСС"/>
      <sheetName val="К3 Инфл"/>
      <sheetName val="Комментарии к запросу"/>
      <sheetName val="DIR"/>
      <sheetName val="Перечень договоров"/>
      <sheetName val="Список"/>
      <sheetName val="4 db"/>
      <sheetName val="Info"/>
      <sheetName val="Natl_Consult_Reg_"/>
      <sheetName val="Natl_Consult_Reg_1"/>
      <sheetName val="NASE_Oil-Revenue"/>
      <sheetName val="business_plan"/>
      <sheetName val="4_db"/>
      <sheetName val="Спецодежда СИЗ"/>
      <sheetName val="Перечень Спецодежды, СИЗ"/>
      <sheetName val="остатки ОН на 01 12 2015"/>
      <sheetName val="Лист5"/>
      <sheetName val="Проект"/>
      <sheetName val="Структура парка_2016"/>
      <sheetName val="Предположения_КАС"/>
      <sheetName val="1.1"/>
      <sheetName val="Справочники ОПУ"/>
      <sheetName val="vec"/>
      <sheetName val="Приложение 2.16.1"/>
      <sheetName val="1.1 План счето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um"/>
      <sheetName val="DCF_CAPM"/>
      <sheetName val="GLC_Market Approach"/>
      <sheetName val="BS_h&amp;p"/>
      <sheetName val="IS_h&amp;p"/>
      <sheetName val="WACC"/>
      <sheetName val="WorkCap"/>
      <sheetName val="Fin_Anlys"/>
      <sheetName val="GLC_ratios_Sept"/>
      <sheetName val="|"/>
      <sheetName val="drivers"/>
      <sheetName val="CapEx-Depr"/>
      <sheetName val="Fin_Investments"/>
      <sheetName val="BS_cz_CEZ_unconsol"/>
      <sheetName val="GLC_ratios_Jun"/>
      <sheetName val="Notes"/>
      <sheetName val="IS_cz_CEZ_unconsol"/>
      <sheetName val="IAS_Conv"/>
      <sheetName val="Operating Data"/>
      <sheetName val="DCF_CAPM_old"/>
      <sheetName val="||"/>
      <sheetName val="market"/>
      <sheetName val="control"/>
      <sheetName val="Read me first"/>
      <sheetName val="Master Inputs Start here"/>
      <sheetName val="Ф1 АТЭЦ"/>
      <sheetName val="Ф1 ЕТЭЦ"/>
      <sheetName val="Ф1 НГРЭС"/>
      <sheetName val="Ф1 ПТЭЦ"/>
      <sheetName val="Ф1 ЩГРЭС"/>
      <sheetName val="Ф 2 АТЭЦ"/>
      <sheetName val="Ф2 ЕТЭЦ"/>
      <sheetName val="Ф 2 НГРЭС"/>
      <sheetName val="Ф2 ПТЭЦ"/>
      <sheetName val="Ф 2 ЩГРЭС"/>
      <sheetName val="HIS"/>
      <sheetName val="HBS"/>
      <sheetName val="FRA"/>
      <sheetName val="GLC_data"/>
      <sheetName val="Ввод данных ЩГРЭС"/>
      <sheetName val="Ввод общих данных"/>
      <sheetName val="Расчет тарифов и выручки"/>
      <sheetName val="CapEx_Depr"/>
      <sheetName val="DCF"/>
      <sheetName val="GLC"/>
      <sheetName val="Assets"/>
      <sheetName val="Liab"/>
      <sheetName val="AAM"/>
      <sheetName val="Master Input Sheet Start Here"/>
      <sheetName val="Inputs Sheet"/>
      <sheetName val="Ввод данных Эл.2"/>
      <sheetName val="Ввод данных Эл. 1"/>
      <sheetName val="Ввод данных Эл.3"/>
      <sheetName val="Ввод данных Эл.4"/>
      <sheetName val="Ввод данных Эл. 5"/>
      <sheetName val="HBS initial"/>
      <sheetName val="HIS initial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Опции"/>
      <sheetName val="Проект"/>
      <sheetName val="Анализ"/>
      <sheetName val="Cost Allocation"/>
      <sheetName val="предприят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_HK1033"/>
      <sheetName val="lists"/>
      <sheetName val="Prospective PER chart"/>
      <sheetName val="Valuation"/>
      <sheetName val="Stock Price vs Polyester Margin"/>
      <sheetName val="Stock Price vs Chips"/>
      <sheetName val="Stock Price vs PSF"/>
      <sheetName val="Sheet1"/>
      <sheetName val="Forex Exposure"/>
      <sheetName val="Yangzi Replacement"/>
      <sheetName val="Correlations"/>
      <sheetName val="WACC"/>
      <sheetName val="YZReplacement"/>
      <sheetName val="prices"/>
      <sheetName val="Peak"/>
      <sheetName val="Ratios"/>
      <sheetName val="simple"/>
      <sheetName val="Tables"/>
      <sheetName val="1YZMODEL"/>
      <sheetName val="Данные"/>
      <sheetName val="GEN_INFO"/>
      <sheetName val="CHART_IAS"/>
      <sheetName val="СМЕТА"/>
      <sheetName val="Input_Assumptions"/>
      <sheetName val="DCF_Valuation_FCF"/>
      <sheetName val="ASS"/>
      <sheetName val="MAIN_PARAMETERS"/>
      <sheetName val="Materials"/>
      <sheetName val="Modes"/>
      <sheetName val="Nodes"/>
      <sheetName val="Export Quota Correction"/>
      <sheetName val="Analysis"/>
      <sheetName val="1YZMODCK"/>
      <sheetName val="Natl Consult Reg."/>
    </sheetNames>
    <sheetDataSet>
      <sheetData sheetId="0" refreshError="1">
        <row r="3">
          <cell r="B3">
            <v>3184.3959999999997</v>
          </cell>
          <cell r="C3">
            <v>3917.9569999999994</v>
          </cell>
          <cell r="D3">
            <v>4096.9979999999996</v>
          </cell>
          <cell r="E3">
            <v>4306</v>
          </cell>
          <cell r="F3">
            <v>6217</v>
          </cell>
          <cell r="G3">
            <v>9302</v>
          </cell>
          <cell r="H3">
            <v>6999.2335999999996</v>
          </cell>
          <cell r="I3">
            <v>6254.4189130000004</v>
          </cell>
          <cell r="J3">
            <v>5634</v>
          </cell>
          <cell r="K3">
            <v>7075.5789999999997</v>
          </cell>
          <cell r="L3">
            <v>8750.9111911199998</v>
          </cell>
          <cell r="M3">
            <v>10644.906902533501</v>
          </cell>
          <cell r="N3">
            <v>13151.041225378949</v>
          </cell>
          <cell r="O3">
            <v>13402.408471291252</v>
          </cell>
          <cell r="P3" t="str">
            <v>Missing</v>
          </cell>
        </row>
        <row r="4">
          <cell r="B4">
            <v>-108.166</v>
          </cell>
          <cell r="C4">
            <v>-134.81700000000001</v>
          </cell>
          <cell r="D4">
            <v>-135.56899999999999</v>
          </cell>
          <cell r="E4">
            <v>-156.363</v>
          </cell>
          <cell r="F4">
            <v>-243.13399999999999</v>
          </cell>
          <cell r="G4">
            <v>-369.66899999999998</v>
          </cell>
          <cell r="H4">
            <v>-523.34799999999996</v>
          </cell>
          <cell r="I4">
            <v>-561.13199999999995</v>
          </cell>
          <cell r="J4">
            <v>-558.798</v>
          </cell>
          <cell r="K4">
            <v>-634.12099999999998</v>
          </cell>
          <cell r="L4">
            <v>-649.60975999999994</v>
          </cell>
          <cell r="M4">
            <v>-697.90975999999989</v>
          </cell>
          <cell r="N4">
            <v>-823.90975999999989</v>
          </cell>
          <cell r="O4">
            <v>-949.90975999999989</v>
          </cell>
          <cell r="P4">
            <v>0</v>
          </cell>
        </row>
        <row r="5">
          <cell r="B5">
            <v>627.54</v>
          </cell>
          <cell r="C5">
            <v>657.28199999999993</v>
          </cell>
          <cell r="D5">
            <v>852.7059999999999</v>
          </cell>
          <cell r="E5">
            <v>834.8359999999999</v>
          </cell>
          <cell r="F5">
            <v>1154.269</v>
          </cell>
          <cell r="G5">
            <v>1358</v>
          </cell>
          <cell r="H5">
            <v>417</v>
          </cell>
          <cell r="I5">
            <v>163</v>
          </cell>
          <cell r="J5">
            <v>7.5750000000000002</v>
          </cell>
          <cell r="K5">
            <v>1192.6559999999999</v>
          </cell>
          <cell r="L5">
            <v>1323.5698046158388</v>
          </cell>
          <cell r="M5">
            <v>1510.1664140961793</v>
          </cell>
          <cell r="N5">
            <v>1790.8593324003859</v>
          </cell>
          <cell r="O5">
            <v>3393.2238029093769</v>
          </cell>
          <cell r="P5" t="str">
            <v>Missing</v>
          </cell>
        </row>
        <row r="6">
          <cell r="B6">
            <v>31.354999999999997</v>
          </cell>
          <cell r="C6">
            <v>-45</v>
          </cell>
          <cell r="D6">
            <v>-436.81200000000001</v>
          </cell>
          <cell r="E6">
            <v>-81.25</v>
          </cell>
          <cell r="F6">
            <v>-53.015999999999998</v>
          </cell>
          <cell r="G6">
            <v>-37.183999999999969</v>
          </cell>
          <cell r="H6">
            <v>5.4000000000002046E-2</v>
          </cell>
          <cell r="I6">
            <v>-0.19800000000003593</v>
          </cell>
          <cell r="J6">
            <v>-4.03</v>
          </cell>
          <cell r="K6">
            <v>-3.9569999999999999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7">
          <cell r="B7">
            <v>-193.89500000000001</v>
          </cell>
          <cell r="C7">
            <v>-171.28199999999998</v>
          </cell>
          <cell r="D7">
            <v>-144.63200000000001</v>
          </cell>
          <cell r="E7">
            <v>-92.982999999999976</v>
          </cell>
          <cell r="F7">
            <v>46.578000000000003</v>
          </cell>
          <cell r="G7">
            <v>100</v>
          </cell>
          <cell r="H7">
            <v>-173.87700000000001</v>
          </cell>
          <cell r="I7">
            <v>-99.801999999999964</v>
          </cell>
          <cell r="J7">
            <v>-170.44399999999999</v>
          </cell>
          <cell r="K7">
            <v>-125.178</v>
          </cell>
          <cell r="L7">
            <v>-134</v>
          </cell>
          <cell r="M7">
            <v>-60</v>
          </cell>
          <cell r="N7">
            <v>-43</v>
          </cell>
          <cell r="O7">
            <v>4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-184.64699999999999</v>
          </cell>
          <cell r="L8">
            <v>-110.88200000000001</v>
          </cell>
          <cell r="M8">
            <v>0</v>
          </cell>
          <cell r="N8">
            <v>0</v>
          </cell>
          <cell r="O8">
            <v>0</v>
          </cell>
        </row>
        <row r="9">
          <cell r="B9">
            <v>465</v>
          </cell>
          <cell r="C9">
            <v>440.99999999999994</v>
          </cell>
          <cell r="D9">
            <v>271.26199999999989</v>
          </cell>
          <cell r="E9">
            <v>660.60299999999995</v>
          </cell>
          <cell r="F9">
            <v>1147.8309999999999</v>
          </cell>
          <cell r="G9">
            <v>1420.816</v>
          </cell>
          <cell r="H9">
            <v>243.17699999999996</v>
          </cell>
          <cell r="I9">
            <v>63</v>
          </cell>
          <cell r="J9">
            <v>-214.41399999999999</v>
          </cell>
          <cell r="K9">
            <v>878.8739999999998</v>
          </cell>
          <cell r="L9">
            <v>1078.6878046158388</v>
          </cell>
          <cell r="M9">
            <v>1450.1664140961793</v>
          </cell>
          <cell r="N9">
            <v>1747.8593324003859</v>
          </cell>
          <cell r="O9">
            <v>3397.2238029093769</v>
          </cell>
          <cell r="P9" t="e">
            <v>#VALUE!</v>
          </cell>
        </row>
        <row r="10">
          <cell r="B10">
            <v>465</v>
          </cell>
          <cell r="C10">
            <v>440.99999999999994</v>
          </cell>
          <cell r="D10">
            <v>271.26199999999989</v>
          </cell>
          <cell r="E10">
            <v>660.60299999999995</v>
          </cell>
          <cell r="F10">
            <v>1147.8309999999999</v>
          </cell>
          <cell r="G10">
            <v>1420.816</v>
          </cell>
          <cell r="H10">
            <v>243.17699999999996</v>
          </cell>
          <cell r="I10">
            <v>63</v>
          </cell>
          <cell r="J10">
            <v>-214.41399999999999</v>
          </cell>
          <cell r="K10">
            <v>1063.5209999999997</v>
          </cell>
          <cell r="L10">
            <v>1189.5698046158388</v>
          </cell>
          <cell r="M10">
            <v>1450.1664140961793</v>
          </cell>
          <cell r="N10">
            <v>1747.8593324003859</v>
          </cell>
          <cell r="O10">
            <v>3397.2238029093769</v>
          </cell>
          <cell r="P10" t="e">
            <v>#VALUE!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-65.715999999999994</v>
          </cell>
          <cell r="F11">
            <v>-169.80699999999999</v>
          </cell>
          <cell r="G11">
            <v>-207.905</v>
          </cell>
          <cell r="H11">
            <v>-25.231999999999999</v>
          </cell>
          <cell r="I11">
            <v>-15.5</v>
          </cell>
          <cell r="J11">
            <v>-1.111</v>
          </cell>
          <cell r="K11">
            <v>-129.21100000000001</v>
          </cell>
          <cell r="L11">
            <v>-167.80919568473652</v>
          </cell>
          <cell r="M11">
            <v>-204.57081090511249</v>
          </cell>
          <cell r="N11">
            <v>-246.56549586418777</v>
          </cell>
          <cell r="O11">
            <v>-479.23660445581709</v>
          </cell>
          <cell r="P11" t="str">
            <v>Missing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9.9478809511915625</v>
          </cell>
          <cell r="F12">
            <v>14.793728345026402</v>
          </cell>
          <cell r="G12">
            <v>14.632788482111689</v>
          </cell>
          <cell r="H12">
            <v>10.375981281124449</v>
          </cell>
          <cell r="I12">
            <v>24.603174603174601</v>
          </cell>
          <cell r="J12">
            <v>-0.51815646366375334</v>
          </cell>
          <cell r="K12">
            <v>14.701879905424445</v>
          </cell>
          <cell r="L12">
            <v>15.556789922594858</v>
          </cell>
          <cell r="M12">
            <v>14.106712782519645</v>
          </cell>
          <cell r="N12">
            <v>14.106712782519645</v>
          </cell>
          <cell r="O12">
            <v>14.106712782519645</v>
          </cell>
          <cell r="P12" t="e">
            <v>#VALUE!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 t="e">
            <v>#VALUE!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-2.2949999999999999</v>
          </cell>
          <cell r="I14">
            <v>-3.669</v>
          </cell>
          <cell r="J14">
            <v>-6.7169999999999996</v>
          </cell>
          <cell r="K14">
            <v>-15.176</v>
          </cell>
          <cell r="L14">
            <v>-7.3319999999999999</v>
          </cell>
          <cell r="M14">
            <v>-24.027107802710191</v>
          </cell>
          <cell r="N14">
            <v>-28.959438168847178</v>
          </cell>
          <cell r="O14">
            <v>-56.286962481688697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B17">
            <v>465</v>
          </cell>
          <cell r="C17">
            <v>440.99999999999994</v>
          </cell>
          <cell r="D17">
            <v>271.26199999999989</v>
          </cell>
          <cell r="E17">
            <v>594.88699999999994</v>
          </cell>
          <cell r="F17">
            <v>978.02399999999989</v>
          </cell>
          <cell r="G17">
            <v>1212.9110000000001</v>
          </cell>
          <cell r="H17">
            <v>215.65</v>
          </cell>
          <cell r="I17">
            <v>43.831000000000003</v>
          </cell>
          <cell r="J17">
            <v>-174.72499999999999</v>
          </cell>
          <cell r="K17">
            <v>771.56700000000012</v>
          </cell>
          <cell r="L17">
            <v>903.54660893110224</v>
          </cell>
          <cell r="M17">
            <v>1221.5684953883567</v>
          </cell>
          <cell r="N17">
            <v>1472.334398367351</v>
          </cell>
          <cell r="O17">
            <v>2861.7002359718713</v>
          </cell>
          <cell r="P17" t="e">
            <v>#VALUE!</v>
          </cell>
        </row>
        <row r="18">
          <cell r="B18">
            <v>465</v>
          </cell>
          <cell r="C18">
            <v>441</v>
          </cell>
          <cell r="D18">
            <v>269</v>
          </cell>
          <cell r="E18">
            <v>594.88699999999994</v>
          </cell>
          <cell r="F18">
            <v>978.024</v>
          </cell>
          <cell r="G18">
            <v>1212.9110000000001</v>
          </cell>
          <cell r="H18">
            <v>215.65</v>
          </cell>
          <cell r="I18">
            <v>43.831000000000003</v>
          </cell>
          <cell r="J18">
            <v>-174.72499999999999</v>
          </cell>
          <cell r="K18">
            <v>771.56700000000012</v>
          </cell>
          <cell r="L18">
            <v>903.54660893110224</v>
          </cell>
          <cell r="M18">
            <v>1221.5684953883567</v>
          </cell>
          <cell r="N18">
            <v>1472.334398367351</v>
          </cell>
          <cell r="O18">
            <v>2861.7002359718713</v>
          </cell>
          <cell r="P18" t="e">
            <v>#VALUE!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-290.90909090909088</v>
          </cell>
          <cell r="G19">
            <v>-287.49210284171431</v>
          </cell>
          <cell r="H19">
            <v>-240</v>
          </cell>
          <cell r="I19">
            <v>0</v>
          </cell>
          <cell r="J19">
            <v>0</v>
          </cell>
          <cell r="K19">
            <v>-440</v>
          </cell>
          <cell r="L19">
            <v>-287.49210284171431</v>
          </cell>
          <cell r="M19">
            <v>-388.68088489629531</v>
          </cell>
          <cell r="N19">
            <v>-468.47003584415711</v>
          </cell>
          <cell r="O19">
            <v>-910.54098417286787</v>
          </cell>
          <cell r="P19" t="str">
            <v>Missing</v>
          </cell>
        </row>
        <row r="20">
          <cell r="B20">
            <v>465</v>
          </cell>
          <cell r="C20">
            <v>440.99999999999994</v>
          </cell>
          <cell r="D20">
            <v>271.26199999999989</v>
          </cell>
          <cell r="E20">
            <v>594.88699999999994</v>
          </cell>
          <cell r="F20">
            <v>687.11490909090901</v>
          </cell>
          <cell r="G20">
            <v>925.41889715828574</v>
          </cell>
          <cell r="H20">
            <v>-24.35</v>
          </cell>
          <cell r="I20">
            <v>43.831000000000003</v>
          </cell>
          <cell r="J20">
            <v>-222.24199999999999</v>
          </cell>
          <cell r="K20">
            <v>294.48699999999974</v>
          </cell>
          <cell r="L20">
            <v>616.05450608938793</v>
          </cell>
          <cell r="M20">
            <v>832.88761049206141</v>
          </cell>
          <cell r="N20">
            <v>1003.8643625231939</v>
          </cell>
          <cell r="O20">
            <v>1951.1592517990034</v>
          </cell>
          <cell r="P20" t="e">
            <v>#VALUE!</v>
          </cell>
        </row>
        <row r="22">
          <cell r="B22" t="e">
            <v>#VALUE!</v>
          </cell>
          <cell r="C22">
            <v>0</v>
          </cell>
          <cell r="D22">
            <v>0</v>
          </cell>
          <cell r="E22">
            <v>0.22545454545454544</v>
          </cell>
          <cell r="F22">
            <v>0.2800355046528275</v>
          </cell>
          <cell r="G22">
            <v>0.28545454545454541</v>
          </cell>
          <cell r="H22">
            <v>4.9011363636363638E-2</v>
          </cell>
          <cell r="I22">
            <v>9.9615909090909095E-3</v>
          </cell>
          <cell r="J22">
            <v>-3.9710227272727265E-2</v>
          </cell>
          <cell r="K22">
            <v>0.17535613636363637</v>
          </cell>
          <cell r="L22">
            <v>0.20535150202979596</v>
          </cell>
          <cell r="M22">
            <v>0.27762920349735382</v>
          </cell>
          <cell r="N22">
            <v>0.33462145417439793</v>
          </cell>
          <cell r="O22">
            <v>0.65038641726633428</v>
          </cell>
          <cell r="P22" t="e">
            <v>#VALUE!</v>
          </cell>
        </row>
        <row r="23">
          <cell r="B23" t="e">
            <v>#VALUE!</v>
          </cell>
          <cell r="C23">
            <v>0</v>
          </cell>
          <cell r="D23">
            <v>0</v>
          </cell>
          <cell r="E23">
            <v>0.22545454545454544</v>
          </cell>
          <cell r="F23">
            <v>0.2800355046528275</v>
          </cell>
          <cell r="G23">
            <v>0.28545454545454541</v>
          </cell>
          <cell r="H23">
            <v>4.9011363636363638E-2</v>
          </cell>
          <cell r="I23">
            <v>9.9615909090909095E-3</v>
          </cell>
          <cell r="J23">
            <v>-3.9710227272727265E-2</v>
          </cell>
          <cell r="K23">
            <v>0.17535613636363637</v>
          </cell>
          <cell r="L23">
            <v>0.20535150202979596</v>
          </cell>
          <cell r="M23">
            <v>0.27762920349735382</v>
          </cell>
          <cell r="N23">
            <v>0.33462145417439793</v>
          </cell>
          <cell r="O23">
            <v>0.65038641726633428</v>
          </cell>
          <cell r="P23" t="e">
            <v>#VALUE!</v>
          </cell>
        </row>
        <row r="24">
          <cell r="B24" t="e">
            <v>#VALUE!</v>
          </cell>
          <cell r="C24">
            <v>0</v>
          </cell>
          <cell r="D24">
            <v>0</v>
          </cell>
          <cell r="E24">
            <v>0.22545454545454544</v>
          </cell>
          <cell r="F24">
            <v>0.2800355046528275</v>
          </cell>
          <cell r="G24">
            <v>0.28545454545454541</v>
          </cell>
          <cell r="H24">
            <v>4.9011363636363638E-2</v>
          </cell>
          <cell r="I24">
            <v>9.9615909090909095E-3</v>
          </cell>
          <cell r="J24">
            <v>-3.9710227272727265E-2</v>
          </cell>
          <cell r="K24">
            <v>0.17535613636363637</v>
          </cell>
          <cell r="L24">
            <v>0.20535150202979596</v>
          </cell>
          <cell r="M24">
            <v>0.27762920349735382</v>
          </cell>
          <cell r="N24">
            <v>0.33462145417439793</v>
          </cell>
          <cell r="O24">
            <v>0.65038641726633428</v>
          </cell>
          <cell r="P24" t="e">
            <v>#VALUE!</v>
          </cell>
        </row>
        <row r="25">
          <cell r="B25" t="e">
            <v>#VALUE!</v>
          </cell>
          <cell r="C25">
            <v>0</v>
          </cell>
          <cell r="D25">
            <v>0</v>
          </cell>
          <cell r="E25">
            <v>0.22545454545454544</v>
          </cell>
          <cell r="F25">
            <v>0.2800355046528275</v>
          </cell>
          <cell r="G25">
            <v>0.28545454545454541</v>
          </cell>
          <cell r="H25">
            <v>4.9011363636363638E-2</v>
          </cell>
          <cell r="I25">
            <v>9.9615909090909095E-3</v>
          </cell>
          <cell r="J25">
            <v>-3.9710227272727265E-2</v>
          </cell>
          <cell r="K25">
            <v>0.17535613636363637</v>
          </cell>
          <cell r="L25">
            <v>0.20535150202979596</v>
          </cell>
          <cell r="M25">
            <v>0.27762920349735382</v>
          </cell>
          <cell r="N25">
            <v>0.33462145417439793</v>
          </cell>
          <cell r="O25">
            <v>0.65038641726633428</v>
          </cell>
          <cell r="P25" t="e">
            <v>#VALUE!</v>
          </cell>
        </row>
        <row r="26">
          <cell r="B26" t="e">
            <v>#VALUE!</v>
          </cell>
          <cell r="C26">
            <v>0</v>
          </cell>
          <cell r="D26">
            <v>0</v>
          </cell>
          <cell r="E26">
            <v>0</v>
          </cell>
          <cell r="F26">
            <v>7.2727272727272724E-2</v>
          </cell>
          <cell r="G26">
            <v>9.9999999999999992E-2</v>
          </cell>
          <cell r="H26">
            <v>0.06</v>
          </cell>
          <cell r="I26">
            <v>0</v>
          </cell>
          <cell r="J26">
            <v>0</v>
          </cell>
          <cell r="K26">
            <v>9.9999999999999992E-2</v>
          </cell>
          <cell r="L26">
            <v>7.1873025710428584E-2</v>
          </cell>
          <cell r="M26">
            <v>9.717022122407383E-2</v>
          </cell>
          <cell r="N26">
            <v>0.11711750896103927</v>
          </cell>
          <cell r="O26">
            <v>0.22763524604321697</v>
          </cell>
          <cell r="P26" t="e">
            <v>#VALUE!</v>
          </cell>
        </row>
        <row r="27">
          <cell r="B27" t="e">
            <v>#VALUE!</v>
          </cell>
          <cell r="C27">
            <v>0</v>
          </cell>
          <cell r="D27">
            <v>0</v>
          </cell>
          <cell r="E27">
            <v>0</v>
          </cell>
          <cell r="F27">
            <v>7.2727272727272724E-2</v>
          </cell>
          <cell r="G27">
            <v>9.9999999999999992E-2</v>
          </cell>
          <cell r="H27">
            <v>0.06</v>
          </cell>
          <cell r="I27">
            <v>0</v>
          </cell>
          <cell r="J27">
            <v>0</v>
          </cell>
          <cell r="K27">
            <v>9.9999999999999992E-2</v>
          </cell>
          <cell r="L27">
            <v>7.1873025710428584E-2</v>
          </cell>
          <cell r="M27">
            <v>9.717022122407383E-2</v>
          </cell>
          <cell r="N27">
            <v>0.11711750896103927</v>
          </cell>
          <cell r="O27">
            <v>0.22763524604321697</v>
          </cell>
          <cell r="P27" t="e">
            <v>#VALUE!</v>
          </cell>
        </row>
        <row r="28">
          <cell r="B28">
            <v>3400</v>
          </cell>
          <cell r="C28">
            <v>3400</v>
          </cell>
          <cell r="D28">
            <v>3400</v>
          </cell>
          <cell r="E28">
            <v>3400</v>
          </cell>
          <cell r="F28">
            <v>3400</v>
          </cell>
          <cell r="G28">
            <v>4000</v>
          </cell>
          <cell r="H28">
            <v>4000</v>
          </cell>
          <cell r="I28">
            <v>4000</v>
          </cell>
          <cell r="J28">
            <v>4000</v>
          </cell>
          <cell r="K28">
            <v>4000</v>
          </cell>
          <cell r="L28">
            <v>4000</v>
          </cell>
          <cell r="M28">
            <v>4000</v>
          </cell>
          <cell r="N28">
            <v>4000</v>
          </cell>
          <cell r="O28">
            <v>4000</v>
          </cell>
          <cell r="P28" t="str">
            <v>Missing</v>
          </cell>
        </row>
        <row r="29">
          <cell r="B29">
            <v>3400</v>
          </cell>
          <cell r="C29">
            <v>3400</v>
          </cell>
          <cell r="D29">
            <v>3400</v>
          </cell>
          <cell r="E29">
            <v>3400</v>
          </cell>
          <cell r="F29">
            <v>3400</v>
          </cell>
          <cell r="G29">
            <v>4000</v>
          </cell>
          <cell r="H29">
            <v>4000</v>
          </cell>
          <cell r="I29">
            <v>4000</v>
          </cell>
          <cell r="J29">
            <v>4000</v>
          </cell>
          <cell r="K29">
            <v>4000</v>
          </cell>
          <cell r="L29">
            <v>4000</v>
          </cell>
          <cell r="M29">
            <v>4000</v>
          </cell>
          <cell r="N29">
            <v>4000</v>
          </cell>
          <cell r="O29">
            <v>4000</v>
          </cell>
          <cell r="P29" t="str">
            <v>Missing</v>
          </cell>
        </row>
        <row r="31">
          <cell r="E31">
            <v>0.22545454545454544</v>
          </cell>
          <cell r="F31">
            <v>0.2800355046528275</v>
          </cell>
          <cell r="G31">
            <v>0.28545454545454541</v>
          </cell>
          <cell r="H31">
            <v>4.9011363636363638E-2</v>
          </cell>
          <cell r="I31">
            <v>9.9615909090909095E-3</v>
          </cell>
          <cell r="J31">
            <v>-3.9710227272727265E-2</v>
          </cell>
          <cell r="K31">
            <v>0.17535613636363637</v>
          </cell>
          <cell r="L31">
            <v>0.20535150202979596</v>
          </cell>
          <cell r="M31">
            <v>0.27762920349735382</v>
          </cell>
          <cell r="N31">
            <v>0.33462145417439793</v>
          </cell>
          <cell r="O31">
            <v>0.65038641726633428</v>
          </cell>
          <cell r="P31" t="e">
            <v>#VALUE!</v>
          </cell>
        </row>
        <row r="32">
          <cell r="E32">
            <v>0.22545454545454544</v>
          </cell>
          <cell r="F32">
            <v>0.2800355046528275</v>
          </cell>
          <cell r="G32">
            <v>0.28545454545454541</v>
          </cell>
          <cell r="H32">
            <v>4.9011363636363638E-2</v>
          </cell>
          <cell r="I32">
            <v>9.9615909090909095E-3</v>
          </cell>
          <cell r="J32">
            <v>-3.9710227272727265E-2</v>
          </cell>
          <cell r="K32">
            <v>0.17535613636363637</v>
          </cell>
          <cell r="L32">
            <v>0.20535150202979596</v>
          </cell>
          <cell r="M32">
            <v>0.27762920349735382</v>
          </cell>
          <cell r="N32">
            <v>0.33462145417439793</v>
          </cell>
          <cell r="O32">
            <v>0.65038641726633428</v>
          </cell>
          <cell r="P32" t="e">
            <v>#VALUE!</v>
          </cell>
        </row>
        <row r="33">
          <cell r="E33">
            <v>0.22545454545454544</v>
          </cell>
          <cell r="F33">
            <v>0.2800355046528275</v>
          </cell>
          <cell r="G33">
            <v>0.28545454545454541</v>
          </cell>
          <cell r="H33">
            <v>4.9011363636363638E-2</v>
          </cell>
          <cell r="I33">
            <v>9.9615909090909095E-3</v>
          </cell>
          <cell r="J33">
            <v>-3.9710227272727265E-2</v>
          </cell>
          <cell r="K33">
            <v>0.17535613636363637</v>
          </cell>
          <cell r="L33">
            <v>0.20535150202979596</v>
          </cell>
          <cell r="M33">
            <v>0.27762920349735382</v>
          </cell>
          <cell r="N33">
            <v>0.33462145417439793</v>
          </cell>
          <cell r="O33">
            <v>0.65038641726633428</v>
          </cell>
          <cell r="P33">
            <v>0</v>
          </cell>
        </row>
        <row r="34">
          <cell r="E34">
            <v>0.22545454545454544</v>
          </cell>
          <cell r="F34">
            <v>0.2800355046528275</v>
          </cell>
          <cell r="G34">
            <v>0.28545454545454541</v>
          </cell>
          <cell r="H34">
            <v>4.9011363636363638E-2</v>
          </cell>
          <cell r="I34">
            <v>9.9615909090909095E-3</v>
          </cell>
          <cell r="J34">
            <v>-3.9710227272727265E-2</v>
          </cell>
          <cell r="K34">
            <v>0.17535613636363637</v>
          </cell>
          <cell r="L34">
            <v>0.20535150202979596</v>
          </cell>
          <cell r="M34">
            <v>0.27762920349735382</v>
          </cell>
          <cell r="N34">
            <v>0.33462145417439793</v>
          </cell>
          <cell r="O34">
            <v>0.65038641726633428</v>
          </cell>
          <cell r="P34" t="e">
            <v>#VALUE!</v>
          </cell>
        </row>
        <row r="35">
          <cell r="E35">
            <v>0</v>
          </cell>
          <cell r="F35">
            <v>7.2727272727272724E-2</v>
          </cell>
          <cell r="G35">
            <v>9.9999999999999992E-2</v>
          </cell>
          <cell r="H35">
            <v>0.06</v>
          </cell>
          <cell r="I35">
            <v>0</v>
          </cell>
          <cell r="J35">
            <v>0</v>
          </cell>
          <cell r="K35">
            <v>9.9999999999999992E-2</v>
          </cell>
          <cell r="L35">
            <v>7.1873025710428584E-2</v>
          </cell>
          <cell r="M35">
            <v>9.717022122407383E-2</v>
          </cell>
          <cell r="N35">
            <v>0.11711750896103927</v>
          </cell>
          <cell r="O35">
            <v>0.22763524604321697</v>
          </cell>
          <cell r="P35" t="str">
            <v>Missing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B37" t="str">
            <v>N/A</v>
          </cell>
          <cell r="C37">
            <v>1</v>
          </cell>
          <cell r="D37">
            <v>1</v>
          </cell>
          <cell r="E37">
            <v>1</v>
          </cell>
          <cell r="F37">
            <v>1</v>
          </cell>
          <cell r="G37">
            <v>1</v>
          </cell>
          <cell r="H37">
            <v>1</v>
          </cell>
          <cell r="I37">
            <v>1</v>
          </cell>
          <cell r="J37">
            <v>1</v>
          </cell>
          <cell r="K37">
            <v>1</v>
          </cell>
          <cell r="L37">
            <v>1</v>
          </cell>
          <cell r="M37">
            <v>1</v>
          </cell>
          <cell r="N37">
            <v>1</v>
          </cell>
          <cell r="O37">
            <v>1</v>
          </cell>
          <cell r="P37">
            <v>1</v>
          </cell>
        </row>
        <row r="39">
          <cell r="B39">
            <v>0</v>
          </cell>
          <cell r="C39">
            <v>1122.7819999999999</v>
          </cell>
          <cell r="D39">
            <v>1630.5780000000002</v>
          </cell>
          <cell r="E39">
            <v>2791.335</v>
          </cell>
          <cell r="F39">
            <v>7605.9320000000007</v>
          </cell>
          <cell r="G39">
            <v>9568.0489999999991</v>
          </cell>
          <cell r="H39">
            <v>9090.125</v>
          </cell>
          <cell r="I39">
            <v>7983.5179999999991</v>
          </cell>
          <cell r="J39">
            <v>8067.5950000000012</v>
          </cell>
          <cell r="K39">
            <v>8272.648000000001</v>
          </cell>
          <cell r="L39">
            <v>9112.6683869773897</v>
          </cell>
          <cell r="M39">
            <v>11556.156426328102</v>
          </cell>
          <cell r="N39">
            <v>14109.40735656675</v>
          </cell>
          <cell r="O39">
            <v>16435.429883774526</v>
          </cell>
          <cell r="P39" t="str">
            <v>Missing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 t="str">
            <v>Missing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 t="str">
            <v>Missing</v>
          </cell>
        </row>
        <row r="42">
          <cell r="B42">
            <v>0</v>
          </cell>
          <cell r="C42">
            <v>0</v>
          </cell>
          <cell r="D42">
            <v>641.87799999999993</v>
          </cell>
          <cell r="E42">
            <v>659.63699999999983</v>
          </cell>
          <cell r="F42">
            <v>483.40200000000004</v>
          </cell>
          <cell r="G42">
            <v>1084.306</v>
          </cell>
          <cell r="H42">
            <v>993.40000000000009</v>
          </cell>
          <cell r="I42">
            <v>1328.7270000000001</v>
          </cell>
          <cell r="J42">
            <v>637.53399999999988</v>
          </cell>
          <cell r="K42">
            <v>464.82799999999997</v>
          </cell>
          <cell r="L42">
            <v>875.091119112</v>
          </cell>
          <cell r="M42">
            <v>1064.4906902533501</v>
          </cell>
          <cell r="N42">
            <v>1315.1041225378949</v>
          </cell>
          <cell r="O42">
            <v>1340.2408471291253</v>
          </cell>
          <cell r="P42" t="str">
            <v>Missing</v>
          </cell>
        </row>
        <row r="43">
          <cell r="B43">
            <v>0</v>
          </cell>
          <cell r="C43">
            <v>1122.7819999999999</v>
          </cell>
          <cell r="D43">
            <v>2272.4560000000001</v>
          </cell>
          <cell r="E43">
            <v>3450.9719999999998</v>
          </cell>
          <cell r="F43">
            <v>8089.3340000000007</v>
          </cell>
          <cell r="G43">
            <v>10652.355</v>
          </cell>
          <cell r="H43">
            <v>10083.525</v>
          </cell>
          <cell r="I43">
            <v>9312.244999999999</v>
          </cell>
          <cell r="J43">
            <v>8705.1290000000008</v>
          </cell>
          <cell r="K43">
            <v>8737.4760000000006</v>
          </cell>
          <cell r="L43">
            <v>9987.7595060893891</v>
          </cell>
          <cell r="M43">
            <v>12620.647116581451</v>
          </cell>
          <cell r="N43">
            <v>15424.511479104645</v>
          </cell>
          <cell r="O43">
            <v>17775.67073090365</v>
          </cell>
          <cell r="P43" t="e">
            <v>#VALUE!</v>
          </cell>
        </row>
        <row r="44">
          <cell r="B44">
            <v>0</v>
          </cell>
          <cell r="C44">
            <v>0</v>
          </cell>
          <cell r="D44">
            <v>-1788.6629999999998</v>
          </cell>
          <cell r="E44">
            <v>-1996.7900000000002</v>
          </cell>
          <cell r="F44">
            <v>-840.90800000000036</v>
          </cell>
          <cell r="G44">
            <v>-992.404</v>
          </cell>
          <cell r="H44">
            <v>-1573.306</v>
          </cell>
          <cell r="I44">
            <v>-2258.4429999999993</v>
          </cell>
          <cell r="J44">
            <v>-1755.8379999999995</v>
          </cell>
          <cell r="K44">
            <v>-113.3469999999993</v>
          </cell>
          <cell r="L44">
            <v>164.01140998061283</v>
          </cell>
          <cell r="M44">
            <v>-245.8669037162972</v>
          </cell>
          <cell r="N44">
            <v>-391.50482329258352</v>
          </cell>
          <cell r="O44">
            <v>2409.4081600654681</v>
          </cell>
          <cell r="P44" t="str">
            <v>Missing</v>
          </cell>
        </row>
        <row r="45">
          <cell r="B45">
            <v>0</v>
          </cell>
          <cell r="C45">
            <v>-1122.7819999999999</v>
          </cell>
          <cell r="D45">
            <v>820.30199999999968</v>
          </cell>
          <cell r="E45">
            <v>1155.9980000000003</v>
          </cell>
          <cell r="F45">
            <v>-1364.4790000000003</v>
          </cell>
          <cell r="G45">
            <v>-1481.0399999999995</v>
          </cell>
          <cell r="H45">
            <v>-336.37000000000035</v>
          </cell>
          <cell r="I45">
            <v>1161.1830000000009</v>
          </cell>
          <cell r="J45">
            <v>1099.9859999999996</v>
          </cell>
          <cell r="K45">
            <v>-243.28500000000213</v>
          </cell>
          <cell r="L45">
            <v>-1204.0114099806128</v>
          </cell>
          <cell r="M45">
            <v>-2594.1330962837028</v>
          </cell>
          <cell r="N45">
            <v>-4248.4951767074162</v>
          </cell>
          <cell r="O45">
            <v>-7449.4081600654681</v>
          </cell>
          <cell r="P45" t="str">
            <v>Missing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 t="str">
            <v>Missing</v>
          </cell>
        </row>
        <row r="47">
          <cell r="B47">
            <v>0</v>
          </cell>
          <cell r="C47">
            <v>0</v>
          </cell>
          <cell r="D47">
            <v>1304.095</v>
          </cell>
          <cell r="E47">
            <v>2610.1799999999998</v>
          </cell>
          <cell r="F47">
            <v>5883.9470000000001</v>
          </cell>
          <cell r="G47">
            <v>8178.9110000000001</v>
          </cell>
          <cell r="H47">
            <v>8173.8489999999993</v>
          </cell>
          <cell r="I47">
            <v>8214.9850000000006</v>
          </cell>
          <cell r="J47">
            <v>8049.277000000001</v>
          </cell>
          <cell r="K47">
            <v>8380.8439999999991</v>
          </cell>
          <cell r="L47">
            <v>8947.7595060893891</v>
          </cell>
          <cell r="M47">
            <v>9780.647116581451</v>
          </cell>
          <cell r="N47">
            <v>10784.511479104645</v>
          </cell>
          <cell r="O47">
            <v>12735.67073090365</v>
          </cell>
          <cell r="P47" t="e">
            <v>#VALUE!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-43.287999999999997</v>
          </cell>
          <cell r="I48">
            <v>-40.122</v>
          </cell>
          <cell r="J48">
            <v>-49.139000000000003</v>
          </cell>
          <cell r="K48">
            <v>-49.139000000000003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 t="str">
            <v>Missing</v>
          </cell>
        </row>
        <row r="49">
          <cell r="B49">
            <v>0</v>
          </cell>
          <cell r="C49">
            <v>1304.095</v>
          </cell>
          <cell r="D49">
            <v>1304.095</v>
          </cell>
          <cell r="E49">
            <v>2610.1799999999998</v>
          </cell>
          <cell r="F49">
            <v>5883.9470000000001</v>
          </cell>
          <cell r="G49">
            <v>8178.9110000000001</v>
          </cell>
          <cell r="H49">
            <v>8130.5609999999997</v>
          </cell>
          <cell r="I49">
            <v>8174.8630000000003</v>
          </cell>
          <cell r="J49">
            <v>8000.1380000000008</v>
          </cell>
          <cell r="K49">
            <v>8331.7049999999999</v>
          </cell>
          <cell r="L49">
            <v>8947.7595060893891</v>
          </cell>
          <cell r="M49">
            <v>9780.647116581451</v>
          </cell>
          <cell r="N49">
            <v>10784.511479104645</v>
          </cell>
          <cell r="O49">
            <v>12735.67073090365</v>
          </cell>
          <cell r="P49" t="e">
            <v>#VALUE!</v>
          </cell>
        </row>
        <row r="51">
          <cell r="B51" t="str">
            <v>N/A</v>
          </cell>
          <cell r="C51" t="str">
            <v>N/A</v>
          </cell>
          <cell r="D51">
            <v>-2663.0769999999998</v>
          </cell>
          <cell r="E51">
            <v>-1664.7189999999998</v>
          </cell>
          <cell r="F51">
            <v>-1311.6460000000002</v>
          </cell>
          <cell r="G51">
            <v>-1636.384</v>
          </cell>
          <cell r="H51">
            <v>-2190</v>
          </cell>
          <cell r="I51">
            <v>-3150</v>
          </cell>
          <cell r="J51">
            <v>-5200</v>
          </cell>
          <cell r="K51">
            <v>-6750</v>
          </cell>
          <cell r="L51" t="str">
            <v>Missing</v>
          </cell>
          <cell r="M51" t="str">
            <v>Missing</v>
          </cell>
          <cell r="N51" t="str">
            <v>Missing</v>
          </cell>
          <cell r="O51" t="str">
            <v>Missing</v>
          </cell>
          <cell r="P51" t="str">
            <v>Missing</v>
          </cell>
        </row>
        <row r="52">
          <cell r="B52" t="str">
            <v>N/A</v>
          </cell>
          <cell r="C52" t="str">
            <v>N/A</v>
          </cell>
          <cell r="D52">
            <v>1304.095</v>
          </cell>
          <cell r="E52">
            <v>2610.2079999999996</v>
          </cell>
          <cell r="F52">
            <v>5883.9470000000001</v>
          </cell>
          <cell r="G52">
            <v>8178.9110000000001</v>
          </cell>
          <cell r="H52">
            <v>8208.2266207715966</v>
          </cell>
          <cell r="I52">
            <v>8263.0667105970133</v>
          </cell>
          <cell r="J52">
            <v>8283.9606104767354</v>
          </cell>
          <cell r="K52">
            <v>8565.8716828985234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B53" t="e">
            <v>#VALUE!</v>
          </cell>
          <cell r="C53" t="e">
            <v>#VALUE!</v>
          </cell>
          <cell r="D53">
            <v>137.15741567907244</v>
          </cell>
          <cell r="E53">
            <v>76.499267491326378</v>
          </cell>
          <cell r="F53">
            <v>14.291563129307594</v>
          </cell>
          <cell r="G53">
            <v>12.133693593193518</v>
          </cell>
          <cell r="H53">
            <v>19.16742888188076</v>
          </cell>
          <cell r="I53">
            <v>27.331777402978574</v>
          </cell>
          <cell r="J53">
            <v>21.195634341614191</v>
          </cell>
          <cell r="K53">
            <v>1.3232395276979552</v>
          </cell>
          <cell r="L53" t="e">
            <v>#VALUE!</v>
          </cell>
          <cell r="M53" t="e">
            <v>#VALUE!</v>
          </cell>
          <cell r="N53" t="e">
            <v>#VALUE!</v>
          </cell>
          <cell r="O53" t="e">
            <v>#VALUE!</v>
          </cell>
          <cell r="P53" t="e">
            <v>#VALUE!</v>
          </cell>
        </row>
        <row r="54">
          <cell r="B54" t="e">
            <v>#VALUE!</v>
          </cell>
          <cell r="C54">
            <v>0.38355735294117649</v>
          </cell>
          <cell r="D54">
            <v>0.38355735294117649</v>
          </cell>
          <cell r="E54">
            <v>0.76769999999999994</v>
          </cell>
          <cell r="F54">
            <v>1.7305726470588236</v>
          </cell>
          <cell r="G54">
            <v>2.0447277499999998</v>
          </cell>
          <cell r="H54">
            <v>2.03264025</v>
          </cell>
          <cell r="I54">
            <v>2.0437157500000001</v>
          </cell>
          <cell r="J54">
            <v>2.0000345000000004</v>
          </cell>
          <cell r="K54">
            <v>2.0829262499999999</v>
          </cell>
          <cell r="L54">
            <v>2.2369398765223472</v>
          </cell>
          <cell r="M54">
            <v>2.4451617791453626</v>
          </cell>
          <cell r="N54">
            <v>2.6961278697761615</v>
          </cell>
          <cell r="O54">
            <v>3.1839176827259124</v>
          </cell>
          <cell r="P54" t="e">
            <v>#VALUE!</v>
          </cell>
        </row>
        <row r="55">
          <cell r="B55" t="str">
            <v>N/A</v>
          </cell>
          <cell r="C55" t="str">
            <v>N/A</v>
          </cell>
          <cell r="D55">
            <v>3967.1719999999996</v>
          </cell>
          <cell r="E55">
            <v>4274.9269999999997</v>
          </cell>
          <cell r="F55">
            <v>7195.5930000000008</v>
          </cell>
          <cell r="G55">
            <v>9815.2950000000001</v>
          </cell>
          <cell r="H55">
            <v>10320.884000000002</v>
          </cell>
          <cell r="I55">
            <v>11300.05313254401</v>
          </cell>
          <cell r="J55">
            <v>13483.960610476735</v>
          </cell>
          <cell r="K55">
            <v>15315.871682898523</v>
          </cell>
          <cell r="L55" t="str">
            <v>Missing</v>
          </cell>
          <cell r="M55" t="str">
            <v>Missing</v>
          </cell>
          <cell r="N55" t="str">
            <v>Missing</v>
          </cell>
          <cell r="O55" t="str">
            <v>Missing</v>
          </cell>
          <cell r="P55" t="str">
            <v>Missing</v>
          </cell>
        </row>
        <row r="56">
          <cell r="B56" t="e">
            <v>#VALUE!</v>
          </cell>
          <cell r="C56" t="e">
            <v>#VALUE!</v>
          </cell>
          <cell r="D56" t="e">
            <v>#VALUE!</v>
          </cell>
          <cell r="E56">
            <v>20.257849365798688</v>
          </cell>
          <cell r="F56">
            <v>20.125835620355485</v>
          </cell>
          <cell r="G56">
            <v>15.966244678114395</v>
          </cell>
          <cell r="H56">
            <v>4.1417986997433811</v>
          </cell>
          <cell r="I56">
            <v>1.5077977332874353</v>
          </cell>
          <cell r="J56">
            <v>6.1128113295475739E-2</v>
          </cell>
          <cell r="K56">
            <v>8.2823815628561359</v>
          </cell>
          <cell r="L56" t="e">
            <v>#VALUE!</v>
          </cell>
          <cell r="M56" t="e">
            <v>#VALUE!</v>
          </cell>
          <cell r="N56" t="e">
            <v>#VALUE!</v>
          </cell>
          <cell r="O56" t="e">
            <v>#VALUE!</v>
          </cell>
          <cell r="P56" t="e">
            <v>#VALUE!</v>
          </cell>
        </row>
        <row r="58">
          <cell r="B58">
            <v>627.54</v>
          </cell>
          <cell r="C58">
            <v>657.28199999999993</v>
          </cell>
          <cell r="D58">
            <v>852.7059999999999</v>
          </cell>
          <cell r="E58">
            <v>834.8359999999999</v>
          </cell>
          <cell r="F58">
            <v>1154.269</v>
          </cell>
          <cell r="G58">
            <v>1358</v>
          </cell>
          <cell r="H58">
            <v>417</v>
          </cell>
          <cell r="I58">
            <v>163</v>
          </cell>
          <cell r="J58">
            <v>7.5750000000000002</v>
          </cell>
          <cell r="K58">
            <v>1192.6559999999999</v>
          </cell>
          <cell r="L58">
            <v>1323.5698046158388</v>
          </cell>
          <cell r="M58">
            <v>1510.1664140961793</v>
          </cell>
          <cell r="N58">
            <v>1790.8593324003859</v>
          </cell>
          <cell r="O58">
            <v>3393.2238029093769</v>
          </cell>
          <cell r="P58" t="str">
            <v>Missing</v>
          </cell>
        </row>
        <row r="59">
          <cell r="B59">
            <v>108.166</v>
          </cell>
          <cell r="C59">
            <v>134.81700000000001</v>
          </cell>
          <cell r="D59">
            <v>135.56899999999999</v>
          </cell>
          <cell r="E59">
            <v>156.363</v>
          </cell>
          <cell r="F59">
            <v>243.13399999999999</v>
          </cell>
          <cell r="G59">
            <v>369.66899999999998</v>
          </cell>
          <cell r="H59">
            <v>523.34799999999996</v>
          </cell>
          <cell r="I59">
            <v>561.13199999999995</v>
          </cell>
          <cell r="J59">
            <v>558.798</v>
          </cell>
          <cell r="K59">
            <v>634.12099999999998</v>
          </cell>
          <cell r="L59">
            <v>649.60975999999994</v>
          </cell>
          <cell r="M59">
            <v>697.90975999999989</v>
          </cell>
          <cell r="N59">
            <v>823.90975999999989</v>
          </cell>
          <cell r="O59">
            <v>949.90975999999989</v>
          </cell>
          <cell r="P59" t="e">
            <v>#VALUE!</v>
          </cell>
        </row>
        <row r="60">
          <cell r="B60">
            <v>0</v>
          </cell>
          <cell r="C60">
            <v>0</v>
          </cell>
          <cell r="D60">
            <v>-311</v>
          </cell>
          <cell r="E60">
            <v>-17.758999999999901</v>
          </cell>
          <cell r="F60">
            <v>176.23499999999979</v>
          </cell>
          <cell r="G60">
            <v>-600.904</v>
          </cell>
          <cell r="H60">
            <v>90.905999999999949</v>
          </cell>
          <cell r="I60">
            <v>-335.327</v>
          </cell>
          <cell r="J60">
            <v>691.19300000000021</v>
          </cell>
          <cell r="K60">
            <v>172.7059999999999</v>
          </cell>
          <cell r="L60">
            <v>-410.26311911200003</v>
          </cell>
          <cell r="M60">
            <v>-189.39957114135007</v>
          </cell>
          <cell r="N60">
            <v>-250.61343228454484</v>
          </cell>
          <cell r="O60">
            <v>-25.136724591230404</v>
          </cell>
        </row>
        <row r="61">
          <cell r="C61">
            <v>0</v>
          </cell>
          <cell r="D61">
            <v>5.2489999999999997</v>
          </cell>
          <cell r="E61">
            <v>22.626000000000001</v>
          </cell>
          <cell r="F61">
            <v>148.29499999999999</v>
          </cell>
          <cell r="G61">
            <v>330</v>
          </cell>
          <cell r="H61">
            <v>279.99299999999999</v>
          </cell>
          <cell r="I61">
            <v>232.78200000000001</v>
          </cell>
          <cell r="J61">
            <v>178.28399999999999</v>
          </cell>
          <cell r="K61">
            <v>60.756</v>
          </cell>
          <cell r="L61">
            <v>53</v>
          </cell>
          <cell r="M61">
            <v>53</v>
          </cell>
          <cell r="N61">
            <v>91</v>
          </cell>
          <cell r="O61">
            <v>228</v>
          </cell>
        </row>
        <row r="62">
          <cell r="B62">
            <v>735.7059999999999</v>
          </cell>
          <cell r="C62">
            <v>792.09899999999993</v>
          </cell>
          <cell r="D62">
            <v>682.52399999999989</v>
          </cell>
          <cell r="E62">
            <v>996.06599999999992</v>
          </cell>
          <cell r="F62">
            <v>1721.933</v>
          </cell>
          <cell r="G62">
            <v>1456.7649999999999</v>
          </cell>
          <cell r="H62">
            <v>1311.2469999999998</v>
          </cell>
          <cell r="I62">
            <v>621.58699999999999</v>
          </cell>
          <cell r="J62">
            <v>1435.8500000000004</v>
          </cell>
          <cell r="K62">
            <v>2060.239</v>
          </cell>
          <cell r="L62">
            <v>1615.916445503839</v>
          </cell>
          <cell r="M62">
            <v>2071.6766029548294</v>
          </cell>
          <cell r="N62">
            <v>2455.1556601158409</v>
          </cell>
          <cell r="O62">
            <v>4545.9968383181458</v>
          </cell>
          <cell r="P62" t="e">
            <v>#VALUE!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-327.512</v>
          </cell>
          <cell r="H64">
            <v>-444.56200000000001</v>
          </cell>
          <cell r="I64">
            <v>-314.36399999999998</v>
          </cell>
          <cell r="J64">
            <v>-334.55099999999999</v>
          </cell>
          <cell r="K64">
            <v>-188.934</v>
          </cell>
          <cell r="L64">
            <v>-256</v>
          </cell>
          <cell r="M64">
            <v>-203</v>
          </cell>
          <cell r="N64">
            <v>-224</v>
          </cell>
          <cell r="O64">
            <v>-224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-85</v>
          </cell>
          <cell r="G65">
            <v>-341</v>
          </cell>
          <cell r="H65">
            <v>-440</v>
          </cell>
          <cell r="I65">
            <v>-132</v>
          </cell>
          <cell r="J65">
            <v>0</v>
          </cell>
          <cell r="K65">
            <v>-399.99999999999994</v>
          </cell>
          <cell r="L65">
            <v>-287.49210284171431</v>
          </cell>
          <cell r="M65">
            <v>-388.68088489629531</v>
          </cell>
          <cell r="N65">
            <v>-468.47003584415711</v>
          </cell>
          <cell r="O65">
            <v>-910.54098417286787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-65.715999999999994</v>
          </cell>
          <cell r="F66">
            <v>-126.369</v>
          </cell>
          <cell r="G66">
            <v>-180.09200000000001</v>
          </cell>
          <cell r="H66">
            <v>-98.103999999999999</v>
          </cell>
          <cell r="I66">
            <v>-30.654</v>
          </cell>
          <cell r="J66">
            <v>0</v>
          </cell>
          <cell r="K66">
            <v>-7.5460000000000003</v>
          </cell>
          <cell r="L66">
            <v>-392.55803552322686</v>
          </cell>
          <cell r="M66">
            <v>-478.55491665173918</v>
          </cell>
          <cell r="N66">
            <v>-576.79357969212742</v>
          </cell>
          <cell r="O66">
            <v>-1121.0838549600944</v>
          </cell>
          <cell r="P66">
            <v>0</v>
          </cell>
        </row>
        <row r="67">
          <cell r="B67">
            <v>0</v>
          </cell>
          <cell r="C67">
            <v>0</v>
          </cell>
          <cell r="D67">
            <v>-271.05500000000001</v>
          </cell>
          <cell r="E67">
            <v>-639.96500000000003</v>
          </cell>
          <cell r="F67">
            <v>-2458.4110000000001</v>
          </cell>
          <cell r="G67">
            <v>-2235</v>
          </cell>
          <cell r="H67">
            <v>-548.44200000000001</v>
          </cell>
          <cell r="I67">
            <v>-303.89099999999996</v>
          </cell>
          <cell r="J67">
            <v>-892.98300000000006</v>
          </cell>
          <cell r="K67">
            <v>-221.268</v>
          </cell>
          <cell r="L67">
            <v>-690</v>
          </cell>
          <cell r="M67">
            <v>-1800</v>
          </cell>
          <cell r="N67">
            <v>-1800</v>
          </cell>
          <cell r="O67">
            <v>-400</v>
          </cell>
          <cell r="P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</row>
        <row r="69">
          <cell r="B69">
            <v>-1718.4359999999997</v>
          </cell>
          <cell r="C69">
            <v>-1000.2260000000003</v>
          </cell>
          <cell r="D69">
            <v>744.41300000000001</v>
          </cell>
          <cell r="E69">
            <v>-441.88099999999952</v>
          </cell>
          <cell r="F69">
            <v>-2200.77</v>
          </cell>
          <cell r="G69">
            <v>-602.3509999999992</v>
          </cell>
          <cell r="H69">
            <v>807.46599999999989</v>
          </cell>
          <cell r="I69">
            <v>605.38580276757034</v>
          </cell>
          <cell r="J69">
            <v>316.79501306421844</v>
          </cell>
          <cell r="K69">
            <v>399.99999999999994</v>
          </cell>
          <cell r="L69">
            <v>287.49210284171431</v>
          </cell>
          <cell r="M69">
            <v>388.68088489629531</v>
          </cell>
          <cell r="N69">
            <v>468.47003584415711</v>
          </cell>
          <cell r="O69">
            <v>910.54098417286787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2567.7150000000001</v>
          </cell>
          <cell r="G70">
            <v>1544.0529999999999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B71">
            <v>-982.72999999999979</v>
          </cell>
          <cell r="C71">
            <v>-208.12700000000041</v>
          </cell>
          <cell r="D71">
            <v>1155.8819999999998</v>
          </cell>
          <cell r="E71">
            <v>-151.49599999999964</v>
          </cell>
          <cell r="F71">
            <v>-580.90200000000004</v>
          </cell>
          <cell r="G71">
            <v>-685.13699999999926</v>
          </cell>
          <cell r="H71">
            <v>587.60499999999979</v>
          </cell>
          <cell r="I71">
            <v>446.06380276757039</v>
          </cell>
          <cell r="J71">
            <v>525.11101306421881</v>
          </cell>
          <cell r="K71">
            <v>1642.491</v>
          </cell>
          <cell r="L71">
            <v>277.35840998061212</v>
          </cell>
          <cell r="M71">
            <v>-409.8783136969098</v>
          </cell>
          <cell r="N71">
            <v>-145.63791957628655</v>
          </cell>
          <cell r="O71">
            <v>2800.9129833580514</v>
          </cell>
          <cell r="P71" t="e">
            <v>#VALUE!</v>
          </cell>
        </row>
        <row r="73">
          <cell r="B73">
            <v>12000</v>
          </cell>
          <cell r="C73">
            <v>12500</v>
          </cell>
          <cell r="D73">
            <v>13633</v>
          </cell>
          <cell r="E73">
            <v>13633</v>
          </cell>
          <cell r="F73">
            <v>17000</v>
          </cell>
          <cell r="G73">
            <v>18312</v>
          </cell>
          <cell r="H73">
            <v>18557</v>
          </cell>
          <cell r="I73">
            <v>18523</v>
          </cell>
          <cell r="J73">
            <v>18708.23</v>
          </cell>
          <cell r="K73">
            <v>18000</v>
          </cell>
          <cell r="L73">
            <v>18360</v>
          </cell>
          <cell r="M73">
            <v>18727.2</v>
          </cell>
          <cell r="N73">
            <v>19101.744000000002</v>
          </cell>
          <cell r="O73">
            <v>19483.778880000002</v>
          </cell>
          <cell r="P73">
            <v>0</v>
          </cell>
        </row>
        <row r="74">
          <cell r="B74">
            <v>-50</v>
          </cell>
          <cell r="C74">
            <v>-60</v>
          </cell>
          <cell r="D74">
            <v>-72</v>
          </cell>
          <cell r="E74">
            <v>-86.399999999999991</v>
          </cell>
          <cell r="F74">
            <v>-119.23199999999999</v>
          </cell>
          <cell r="G74">
            <v>-149.04</v>
          </cell>
          <cell r="H74">
            <v>-150.53039999999999</v>
          </cell>
          <cell r="I74">
            <v>-152.03570399999998</v>
          </cell>
          <cell r="J74">
            <v>-167.2392744</v>
          </cell>
          <cell r="K74">
            <v>-183.96320184000001</v>
          </cell>
          <cell r="L74">
            <v>-211.557682116</v>
          </cell>
          <cell r="M74">
            <v>-243.29133443339998</v>
          </cell>
          <cell r="N74">
            <v>-267.62046787674001</v>
          </cell>
          <cell r="O74">
            <v>-294.38251466441403</v>
          </cell>
          <cell r="P74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F76">
            <v>5906.15</v>
          </cell>
          <cell r="G76">
            <v>8836.9</v>
          </cell>
          <cell r="H76">
            <v>6649.2719199999992</v>
          </cell>
          <cell r="I76">
            <v>5941.69796735</v>
          </cell>
          <cell r="J76">
            <v>5352.3</v>
          </cell>
          <cell r="K76">
            <v>6721.8000499999998</v>
          </cell>
          <cell r="L76">
            <v>8313.3656315640001</v>
          </cell>
          <cell r="M76">
            <v>10112.661557406826</v>
          </cell>
          <cell r="N76">
            <v>12493.48916411</v>
          </cell>
          <cell r="O76">
            <v>12732.288047726688</v>
          </cell>
          <cell r="P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P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P78">
            <v>0</v>
          </cell>
        </row>
        <row r="79">
          <cell r="B79">
            <v>0</v>
          </cell>
          <cell r="C79">
            <v>0</v>
          </cell>
          <cell r="D79">
            <v>0</v>
          </cell>
          <cell r="F79">
            <v>310.85000000000036</v>
          </cell>
          <cell r="G79">
            <v>465.10000000000036</v>
          </cell>
          <cell r="H79">
            <v>349.96168000000034</v>
          </cell>
          <cell r="I79">
            <v>312.72094565000043</v>
          </cell>
          <cell r="J79">
            <v>281.69999999999982</v>
          </cell>
          <cell r="K79">
            <v>353.7789499999999</v>
          </cell>
          <cell r="L79">
            <v>437.54555955599972</v>
          </cell>
          <cell r="M79">
            <v>532.2453451266756</v>
          </cell>
          <cell r="N79">
            <v>657.55206126894882</v>
          </cell>
          <cell r="O79">
            <v>670.12042356456368</v>
          </cell>
          <cell r="P79">
            <v>0</v>
          </cell>
        </row>
        <row r="80">
          <cell r="B80">
            <v>3184.3959999999997</v>
          </cell>
          <cell r="C80">
            <v>3917.9569999999994</v>
          </cell>
          <cell r="D80">
            <v>4096.9979999999996</v>
          </cell>
          <cell r="E80">
            <v>4306</v>
          </cell>
          <cell r="F80">
            <v>6217</v>
          </cell>
          <cell r="G80">
            <v>9302</v>
          </cell>
          <cell r="H80">
            <v>6999.2335999999996</v>
          </cell>
          <cell r="I80">
            <v>6254.4189130000004</v>
          </cell>
          <cell r="J80">
            <v>5634</v>
          </cell>
          <cell r="K80">
            <v>7075.5789999999997</v>
          </cell>
          <cell r="L80">
            <v>8750.9111911199998</v>
          </cell>
          <cell r="M80">
            <v>10644.906902533501</v>
          </cell>
          <cell r="N80">
            <v>13151.041225378949</v>
          </cell>
          <cell r="O80">
            <v>13402.408471291252</v>
          </cell>
          <cell r="P80" t="str">
            <v>Missing</v>
          </cell>
        </row>
        <row r="82">
          <cell r="B82">
            <v>0</v>
          </cell>
          <cell r="C82">
            <v>0</v>
          </cell>
          <cell r="D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B86">
            <v>627.54</v>
          </cell>
          <cell r="C86">
            <v>657.28199999999993</v>
          </cell>
          <cell r="D86">
            <v>852.7059999999999</v>
          </cell>
          <cell r="E86">
            <v>834.8359999999999</v>
          </cell>
          <cell r="F86">
            <v>1154.269</v>
          </cell>
          <cell r="G86">
            <v>1358</v>
          </cell>
          <cell r="H86">
            <v>417</v>
          </cell>
          <cell r="I86">
            <v>163</v>
          </cell>
          <cell r="J86">
            <v>7.5750000000000002</v>
          </cell>
          <cell r="K86">
            <v>1192.6559999999999</v>
          </cell>
          <cell r="L86">
            <v>1323.5698046158388</v>
          </cell>
          <cell r="M86">
            <v>1510.1664140961793</v>
          </cell>
          <cell r="N86">
            <v>1790.8593324003859</v>
          </cell>
          <cell r="O86">
            <v>3393.2238029093769</v>
          </cell>
          <cell r="P86" t="str">
            <v>Missing</v>
          </cell>
        </row>
        <row r="88">
          <cell r="B88" t="e">
            <v>#NAME?</v>
          </cell>
          <cell r="C88" t="e">
            <v>#NAME?</v>
          </cell>
          <cell r="D88" t="e">
            <v>#NAME?</v>
          </cell>
          <cell r="E88" t="e">
            <v>#NAME?</v>
          </cell>
          <cell r="F88" t="e">
            <v>#NAME?</v>
          </cell>
          <cell r="G88" t="e">
            <v>#NAME?</v>
          </cell>
          <cell r="H88" t="e">
            <v>#NAME?</v>
          </cell>
          <cell r="I88" t="e">
            <v>#NAME?</v>
          </cell>
          <cell r="J88" t="e">
            <v>#NAME?</v>
          </cell>
          <cell r="K88" t="e">
            <v>#NAME?</v>
          </cell>
          <cell r="L88" t="e">
            <v>#NAME?</v>
          </cell>
          <cell r="M88" t="e">
            <v>#NAME?</v>
          </cell>
          <cell r="N88" t="e">
            <v>#NAME?</v>
          </cell>
          <cell r="O88" t="e">
            <v>#NAME?</v>
          </cell>
          <cell r="P88" t="e">
            <v>#NAME?</v>
          </cell>
        </row>
        <row r="89">
          <cell r="B89" t="e">
            <v>#NAME?</v>
          </cell>
          <cell r="C89" t="e">
            <v>#NAME?</v>
          </cell>
          <cell r="D89" t="e">
            <v>#NAME?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</row>
        <row r="90">
          <cell r="B90" t="e">
            <v>#NAME?</v>
          </cell>
          <cell r="C90" t="e">
            <v>#NAME?</v>
          </cell>
          <cell r="D90" t="e">
            <v>#NAME?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</row>
        <row r="91">
          <cell r="B91" t="e">
            <v>#NAME?</v>
          </cell>
          <cell r="C91" t="e">
            <v>#NAME?</v>
          </cell>
          <cell r="D91" t="e">
            <v>#NAME?</v>
          </cell>
          <cell r="E91" t="e">
            <v>#NAME?</v>
          </cell>
          <cell r="F91" t="e">
            <v>#NAME?</v>
          </cell>
          <cell r="G91" t="e">
            <v>#NAME?</v>
          </cell>
          <cell r="H91" t="e">
            <v>#NAME?</v>
          </cell>
          <cell r="I91" t="e">
            <v>#NAME?</v>
          </cell>
          <cell r="J91" t="e">
            <v>#NAME?</v>
          </cell>
          <cell r="K91" t="e">
            <v>#NAME?</v>
          </cell>
          <cell r="L91" t="e">
            <v>#NAME?</v>
          </cell>
          <cell r="M91" t="e">
            <v>#NAME?</v>
          </cell>
          <cell r="N91" t="e">
            <v>#NAME?</v>
          </cell>
          <cell r="O91" t="e">
            <v>#NAME?</v>
          </cell>
          <cell r="P91" t="e">
            <v>#NAME?</v>
          </cell>
        </row>
        <row r="92">
          <cell r="B92" t="e">
            <v>#NAME?</v>
          </cell>
          <cell r="C92" t="e">
            <v>#NAME?</v>
          </cell>
          <cell r="D92" t="e">
            <v>#NAME?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</row>
        <row r="93">
          <cell r="B93" t="e">
            <v>#NAME?</v>
          </cell>
          <cell r="C93" t="e">
            <v>#NAME?</v>
          </cell>
          <cell r="D93" t="e">
            <v>#NAME?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</row>
        <row r="94">
          <cell r="B94" t="e">
            <v>#NAME?</v>
          </cell>
          <cell r="C94" t="e">
            <v>#NAME?</v>
          </cell>
          <cell r="D94" t="e">
            <v>#NAME?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</row>
        <row r="95">
          <cell r="B95" t="e">
            <v>#NAME?</v>
          </cell>
          <cell r="C95" t="e">
            <v>#NAME?</v>
          </cell>
          <cell r="D95" t="e">
            <v>#NAME?</v>
          </cell>
          <cell r="E95" t="e">
            <v>#NAME?</v>
          </cell>
          <cell r="F95" t="e">
            <v>#NAME?</v>
          </cell>
          <cell r="G95" t="e">
            <v>#NAME?</v>
          </cell>
          <cell r="H95" t="e">
            <v>#NAME?</v>
          </cell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  <cell r="M95" t="e">
            <v>#NAME?</v>
          </cell>
          <cell r="N95" t="e">
            <v>#NAME?</v>
          </cell>
          <cell r="O95" t="e">
            <v>#NAME?</v>
          </cell>
          <cell r="P95" t="e">
            <v>#NAME?</v>
          </cell>
        </row>
        <row r="96">
          <cell r="B96" t="e">
            <v>#NAME?</v>
          </cell>
          <cell r="C96" t="e">
            <v>#NAME?</v>
          </cell>
          <cell r="D96" t="e">
            <v>#NAME?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</row>
        <row r="98">
          <cell r="B98">
            <v>19.706719892877643</v>
          </cell>
          <cell r="C98">
            <v>16.776141238916097</v>
          </cell>
          <cell r="D98">
            <v>20.81294645494091</v>
          </cell>
          <cell r="E98">
            <v>19.38773803994426</v>
          </cell>
          <cell r="F98">
            <v>18.566334244812609</v>
          </cell>
          <cell r="G98">
            <v>14.599010965383789</v>
          </cell>
          <cell r="H98">
            <v>5.9577951506004885</v>
          </cell>
          <cell r="I98">
            <v>2.6061573787646291</v>
          </cell>
          <cell r="J98">
            <v>0.13445154419595315</v>
          </cell>
          <cell r="K98">
            <v>16.855949173912126</v>
          </cell>
          <cell r="L98">
            <v>15.124937000376981</v>
          </cell>
          <cell r="M98">
            <v>14.18675079005865</v>
          </cell>
          <cell r="N98">
            <v>13.617623895394503</v>
          </cell>
          <cell r="O98">
            <v>25.318015117789177</v>
          </cell>
          <cell r="P98" t="e">
            <v>#VALUE!</v>
          </cell>
        </row>
        <row r="99">
          <cell r="B99">
            <v>14.602455222277634</v>
          </cell>
          <cell r="C99">
            <v>11.2558662588691</v>
          </cell>
          <cell r="D99">
            <v>6.6209942011199399</v>
          </cell>
          <cell r="E99">
            <v>15.341453785415698</v>
          </cell>
          <cell r="F99">
            <v>18.462779475631333</v>
          </cell>
          <cell r="G99">
            <v>15.274306600731025</v>
          </cell>
          <cell r="H99">
            <v>3.474337533183633</v>
          </cell>
          <cell r="I99">
            <v>1.0072878212403167</v>
          </cell>
          <cell r="J99">
            <v>-3.805715299964501</v>
          </cell>
          <cell r="K99">
            <v>12.421230827894082</v>
          </cell>
          <cell r="L99">
            <v>12.326576982182596</v>
          </cell>
          <cell r="M99">
            <v>13.623100956862647</v>
          </cell>
          <cell r="N99">
            <v>13.2906535873932</v>
          </cell>
          <cell r="O99">
            <v>25.347860499748464</v>
          </cell>
          <cell r="P99" t="e">
            <v>#VALUE!</v>
          </cell>
        </row>
        <row r="100">
          <cell r="B100">
            <v>3.3982052141623043</v>
          </cell>
          <cell r="C100">
            <v>3.5747013696710686</v>
          </cell>
          <cell r="D100">
            <v>2.8755323856407977</v>
          </cell>
          <cell r="E100">
            <v>8.1045567469322357</v>
          </cell>
          <cell r="F100">
            <v>-23.643200652668639</v>
          </cell>
          <cell r="G100">
            <v>-13.208159999999999</v>
          </cell>
          <cell r="H100">
            <v>2.3985576010628198</v>
          </cell>
          <cell r="I100">
            <v>1.6312498747520092</v>
          </cell>
          <cell r="J100">
            <v>2.079862007462862E-2</v>
          </cell>
          <cell r="K100">
            <v>9.4960695968940225</v>
          </cell>
          <cell r="L100">
            <v>9.8773866016107377</v>
          </cell>
          <cell r="M100">
            <v>25.169440234936321</v>
          </cell>
          <cell r="N100">
            <v>41.647891451171766</v>
          </cell>
          <cell r="O100">
            <v>-848.30595072734423</v>
          </cell>
          <cell r="P100" t="e">
            <v>#VALUE!</v>
          </cell>
        </row>
        <row r="101">
          <cell r="B101" t="e">
            <v>#VALUE!</v>
          </cell>
          <cell r="C101" t="e">
            <v>#DIV/0!</v>
          </cell>
          <cell r="D101" t="e">
            <v>#DIV/0!</v>
          </cell>
          <cell r="E101" t="e">
            <v>#DIV/0!</v>
          </cell>
          <cell r="F101">
            <v>3.8504881889763785</v>
          </cell>
          <cell r="G101">
            <v>2.8545454545454545</v>
          </cell>
          <cell r="H101">
            <v>0.81685606060606064</v>
          </cell>
          <cell r="I101" t="e">
            <v>#DIV/0!</v>
          </cell>
          <cell r="J101" t="e">
            <v>#DIV/0!</v>
          </cell>
          <cell r="K101">
            <v>1.7535613636363638</v>
          </cell>
          <cell r="L101">
            <v>2.8571428571428572</v>
          </cell>
          <cell r="M101">
            <v>2.8571428571428572</v>
          </cell>
          <cell r="N101">
            <v>2.8571428571428572</v>
          </cell>
          <cell r="O101">
            <v>2.8571428571428577</v>
          </cell>
          <cell r="P101" t="e">
            <v>#VALUE!</v>
          </cell>
        </row>
        <row r="102">
          <cell r="B102" t="e">
            <v>#DIV/0!</v>
          </cell>
          <cell r="C102" t="e">
            <v>#DIV/0!</v>
          </cell>
          <cell r="D102" t="e">
            <v>#DIV/0!</v>
          </cell>
          <cell r="E102" t="e">
            <v>#DIV/0!</v>
          </cell>
          <cell r="F102">
            <v>3.3619574999999999</v>
          </cell>
          <cell r="G102">
            <v>4.2189367569091019</v>
          </cell>
          <cell r="H102">
            <v>0.89854166666666668</v>
          </cell>
          <cell r="I102" t="e">
            <v>#DIV/0!</v>
          </cell>
          <cell r="J102" t="e">
            <v>#DIV/0!</v>
          </cell>
          <cell r="K102">
            <v>1.7535613636363638</v>
          </cell>
          <cell r="L102">
            <v>3.1428571428571432</v>
          </cell>
          <cell r="M102">
            <v>3.1428571428571428</v>
          </cell>
          <cell r="N102">
            <v>3.1428571428571432</v>
          </cell>
          <cell r="O102">
            <v>3.1428571428571437</v>
          </cell>
          <cell r="P102" t="e">
            <v>#VALUE!</v>
          </cell>
        </row>
        <row r="103">
          <cell r="B103" t="e">
            <v>#NAME?</v>
          </cell>
          <cell r="C103">
            <v>117.08096496025051</v>
          </cell>
          <cell r="D103">
            <v>50.22952735566696</v>
          </cell>
          <cell r="E103">
            <v>29.172586778413212</v>
          </cell>
          <cell r="F103">
            <v>20.00413160621564</v>
          </cell>
          <cell r="G103">
            <v>14.491756852864224</v>
          </cell>
          <cell r="H103">
            <v>4.0220140162848166</v>
          </cell>
          <cell r="I103">
            <v>1.6807788502338401</v>
          </cell>
          <cell r="J103">
            <v>8.4085505468221952E-2</v>
          </cell>
          <cell r="K103">
            <v>13.675205051080383</v>
          </cell>
          <cell r="L103">
            <v>14.136749352876421</v>
          </cell>
          <cell r="M103">
            <v>13.359335218093987</v>
          </cell>
          <cell r="N103">
            <v>12.771254805282906</v>
          </cell>
          <cell r="O103">
            <v>20.440995061084209</v>
          </cell>
          <cell r="P103" t="e">
            <v>#VALUE!</v>
          </cell>
        </row>
        <row r="104">
          <cell r="B104" t="e">
            <v>#DIV/0!</v>
          </cell>
          <cell r="C104">
            <v>0</v>
          </cell>
          <cell r="D104">
            <v>137.15741567907244</v>
          </cell>
          <cell r="E104">
            <v>76.500088116528374</v>
          </cell>
          <cell r="F104">
            <v>14.291563129307594</v>
          </cell>
          <cell r="G104">
            <v>12.133693593193518</v>
          </cell>
          <cell r="H104">
            <v>19.350522061146826</v>
          </cell>
          <cell r="I104">
            <v>27.626677046453246</v>
          </cell>
          <cell r="J104">
            <v>21.947596403962024</v>
          </cell>
          <cell r="K104">
            <v>1.3604298279883804</v>
          </cell>
          <cell r="L104">
            <v>-1.8329885807614188</v>
          </cell>
          <cell r="M104">
            <v>2.5138101884840625</v>
          </cell>
          <cell r="N104">
            <v>3.6302508838822911</v>
          </cell>
          <cell r="O104">
            <v>-18.9185808189822</v>
          </cell>
          <cell r="P104" t="e">
            <v>#VALUE!</v>
          </cell>
        </row>
        <row r="105">
          <cell r="B105">
            <v>265.36633333333333</v>
          </cell>
          <cell r="C105">
            <v>313.43655999999999</v>
          </cell>
          <cell r="D105">
            <v>300.52064842661184</v>
          </cell>
          <cell r="E105">
            <v>315.85124330668231</v>
          </cell>
          <cell r="F105">
            <v>365.70588235294116</v>
          </cell>
          <cell r="G105">
            <v>507.97291393621668</v>
          </cell>
          <cell r="H105">
            <v>377.17484507194047</v>
          </cell>
          <cell r="I105">
            <v>337.65690833018414</v>
          </cell>
          <cell r="J105">
            <v>301.15088386234294</v>
          </cell>
          <cell r="K105">
            <v>393.08772222222223</v>
          </cell>
          <cell r="L105">
            <v>476.62914984313727</v>
          </cell>
          <cell r="M105">
            <v>568.41956632777453</v>
          </cell>
          <cell r="N105">
            <v>688.47332606797306</v>
          </cell>
          <cell r="O105">
            <v>687.87520910785713</v>
          </cell>
          <cell r="P105" t="e">
            <v>#VALUE!</v>
          </cell>
        </row>
        <row r="106">
          <cell r="B106">
            <v>52.294999999999995</v>
          </cell>
          <cell r="C106">
            <v>52.582559999999994</v>
          </cell>
          <cell r="D106">
            <v>62.547201643071951</v>
          </cell>
          <cell r="E106">
            <v>61.236411648206548</v>
          </cell>
          <cell r="F106">
            <v>67.89817647058824</v>
          </cell>
          <cell r="G106">
            <v>74.159021406727817</v>
          </cell>
          <cell r="H106">
            <v>22.471304628980977</v>
          </cell>
          <cell r="I106">
            <v>8.7998704313556129</v>
          </cell>
          <cell r="J106">
            <v>0.40490201371268153</v>
          </cell>
          <cell r="K106">
            <v>66.258666666666656</v>
          </cell>
          <cell r="L106">
            <v>72.089858639206909</v>
          </cell>
          <cell r="M106">
            <v>80.64026731685351</v>
          </cell>
          <cell r="N106">
            <v>93.753708164049613</v>
          </cell>
          <cell r="O106">
            <v>174.1563494334512</v>
          </cell>
          <cell r="P106" t="e">
            <v>#VALUE!</v>
          </cell>
        </row>
        <row r="107">
          <cell r="B107">
            <v>-1.5701564755137238</v>
          </cell>
          <cell r="C107">
            <v>-1.5314103753563404</v>
          </cell>
          <cell r="D107">
            <v>-1.7573843091941956</v>
          </cell>
          <cell r="E107">
            <v>-2.0065025545750115</v>
          </cell>
          <cell r="F107">
            <v>-1.9178381856200737</v>
          </cell>
          <cell r="G107">
            <v>-1.6022360782627394</v>
          </cell>
          <cell r="H107">
            <v>-2.1506697533284216</v>
          </cell>
          <cell r="I107">
            <v>-2.4308525878237726</v>
          </cell>
          <cell r="J107">
            <v>-2.9683932268370605</v>
          </cell>
          <cell r="K107">
            <v>-2.5999738232023133</v>
          </cell>
          <cell r="L107">
            <v>-2.4175503269954159</v>
          </cell>
          <cell r="M107">
            <v>-2.2855186678569854</v>
          </cell>
          <cell r="N107">
            <v>-2.0349755071886215</v>
          </cell>
          <cell r="O107">
            <v>-2.19648964807332</v>
          </cell>
          <cell r="P107" t="e">
            <v>#VALUE!</v>
          </cell>
        </row>
        <row r="109">
          <cell r="B109">
            <v>3184.3959999999997</v>
          </cell>
          <cell r="C109">
            <v>3917.9569999999994</v>
          </cell>
          <cell r="D109">
            <v>4096.9979999999996</v>
          </cell>
          <cell r="E109">
            <v>4306</v>
          </cell>
          <cell r="F109">
            <v>6217</v>
          </cell>
          <cell r="G109">
            <v>9302</v>
          </cell>
          <cell r="H109">
            <v>6999.2335999999996</v>
          </cell>
          <cell r="I109">
            <v>6254.4189130000004</v>
          </cell>
          <cell r="J109">
            <v>5634</v>
          </cell>
          <cell r="K109">
            <v>7075.5789999999997</v>
          </cell>
          <cell r="L109">
            <v>8750.9111911199998</v>
          </cell>
          <cell r="M109">
            <v>10644.906902533501</v>
          </cell>
          <cell r="N109">
            <v>13151.041225378949</v>
          </cell>
          <cell r="O109">
            <v>13402.408471291252</v>
          </cell>
          <cell r="P109" t="str">
            <v>Missing</v>
          </cell>
        </row>
        <row r="110">
          <cell r="B110">
            <v>627.54</v>
          </cell>
          <cell r="C110">
            <v>657.28199999999993</v>
          </cell>
          <cell r="D110">
            <v>852.7059999999999</v>
          </cell>
          <cell r="E110">
            <v>834.8359999999999</v>
          </cell>
          <cell r="F110">
            <v>1154.269</v>
          </cell>
          <cell r="G110">
            <v>1358</v>
          </cell>
          <cell r="H110">
            <v>417</v>
          </cell>
          <cell r="I110">
            <v>163</v>
          </cell>
          <cell r="J110">
            <v>7.5750000000000002</v>
          </cell>
          <cell r="K110">
            <v>1192.6559999999999</v>
          </cell>
          <cell r="L110">
            <v>1323.5698046158388</v>
          </cell>
          <cell r="M110">
            <v>1510.1664140961793</v>
          </cell>
          <cell r="N110">
            <v>1790.8593324003859</v>
          </cell>
          <cell r="O110">
            <v>3393.2238029093769</v>
          </cell>
          <cell r="P110" t="str">
            <v>Missing</v>
          </cell>
        </row>
        <row r="112">
          <cell r="B112">
            <v>735.7059999999999</v>
          </cell>
          <cell r="C112">
            <v>792.09899999999993</v>
          </cell>
          <cell r="D112">
            <v>988.27499999999986</v>
          </cell>
          <cell r="E112">
            <v>991.19899999999984</v>
          </cell>
          <cell r="F112">
            <v>1397.403</v>
          </cell>
          <cell r="G112">
            <v>1727.6689999999999</v>
          </cell>
          <cell r="H112">
            <v>940.34799999999996</v>
          </cell>
          <cell r="I112">
            <v>724.13199999999995</v>
          </cell>
          <cell r="J112">
            <v>566.37300000000005</v>
          </cell>
          <cell r="K112">
            <v>1826.777</v>
          </cell>
          <cell r="L112">
            <v>1973.1795646158389</v>
          </cell>
          <cell r="M112">
            <v>2208.0761740961793</v>
          </cell>
          <cell r="N112">
            <v>2614.7690924003859</v>
          </cell>
          <cell r="O112">
            <v>4343.1335629093765</v>
          </cell>
          <cell r="P112" t="e">
            <v>#VALUE!</v>
          </cell>
        </row>
        <row r="113">
          <cell r="B113">
            <v>-84.254000000000005</v>
          </cell>
          <cell r="C113">
            <v>-126.944</v>
          </cell>
          <cell r="D113">
            <v>-151.80000000000001</v>
          </cell>
          <cell r="E113">
            <v>-163.46</v>
          </cell>
          <cell r="F113">
            <v>-166.65</v>
          </cell>
          <cell r="G113">
            <v>-181.91800000000001</v>
          </cell>
          <cell r="H113">
            <v>-209.20569999999998</v>
          </cell>
          <cell r="I113">
            <v>-211.29775699999999</v>
          </cell>
          <cell r="J113">
            <v>-8.1039999999999992</v>
          </cell>
          <cell r="K113">
            <v>-18.786000000000001</v>
          </cell>
          <cell r="L113">
            <v>-18.786000000000001</v>
          </cell>
          <cell r="M113">
            <v>-20.664600000000004</v>
          </cell>
          <cell r="N113">
            <v>-22.731060000000006</v>
          </cell>
          <cell r="O113">
            <v>-25.004166000000009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 t="str">
            <v>Missing</v>
          </cell>
        </row>
        <row r="115">
          <cell r="B115">
            <v>651.45199999999988</v>
          </cell>
          <cell r="C115">
            <v>665.15499999999997</v>
          </cell>
          <cell r="D115">
            <v>836.47499999999991</v>
          </cell>
          <cell r="E115">
            <v>827.73899999999981</v>
          </cell>
          <cell r="F115">
            <v>1230.7529999999999</v>
          </cell>
          <cell r="G115">
            <v>1545.7509999999997</v>
          </cell>
          <cell r="H115">
            <v>731.14229999999998</v>
          </cell>
          <cell r="I115">
            <v>512.83424300000001</v>
          </cell>
          <cell r="J115">
            <v>558.26900000000001</v>
          </cell>
          <cell r="K115">
            <v>1807.991</v>
          </cell>
          <cell r="L115">
            <v>1954.3935646158388</v>
          </cell>
          <cell r="M115">
            <v>2187.4115740961793</v>
          </cell>
          <cell r="N115">
            <v>2592.0380324003859</v>
          </cell>
          <cell r="O115">
            <v>4318.1293969093767</v>
          </cell>
          <cell r="P115" t="e">
            <v>#VALUE!</v>
          </cell>
        </row>
        <row r="117">
          <cell r="B117">
            <v>0</v>
          </cell>
          <cell r="C117">
            <v>0</v>
          </cell>
          <cell r="D117">
            <v>-1788.6629999999998</v>
          </cell>
          <cell r="E117">
            <v>-1996.7900000000002</v>
          </cell>
          <cell r="F117">
            <v>-840.90800000000036</v>
          </cell>
          <cell r="G117">
            <v>-992.404</v>
          </cell>
          <cell r="H117">
            <v>-1573.306</v>
          </cell>
          <cell r="I117">
            <v>-2258.4429999999993</v>
          </cell>
          <cell r="J117">
            <v>-1755.8379999999995</v>
          </cell>
          <cell r="K117">
            <v>-113.3469999999993</v>
          </cell>
          <cell r="L117">
            <v>164.01140998061283</v>
          </cell>
          <cell r="M117">
            <v>-245.8669037162972</v>
          </cell>
          <cell r="N117">
            <v>-391.50482329258352</v>
          </cell>
          <cell r="O117">
            <v>2409.4081600654681</v>
          </cell>
          <cell r="P117" t="e">
            <v>#VALUE!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 t="str">
            <v>Missing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 t="str">
            <v>Missing</v>
          </cell>
        </row>
        <row r="122">
          <cell r="P122">
            <v>0</v>
          </cell>
        </row>
        <row r="123">
          <cell r="P123">
            <v>0</v>
          </cell>
        </row>
        <row r="124">
          <cell r="P124">
            <v>0</v>
          </cell>
        </row>
        <row r="125">
          <cell r="P125">
            <v>0</v>
          </cell>
        </row>
        <row r="126">
          <cell r="P126">
            <v>0</v>
          </cell>
        </row>
        <row r="127">
          <cell r="P127">
            <v>0</v>
          </cell>
        </row>
        <row r="128">
          <cell r="B128">
            <v>465</v>
          </cell>
          <cell r="C128">
            <v>496</v>
          </cell>
          <cell r="D128">
            <v>496</v>
          </cell>
          <cell r="E128">
            <v>497</v>
          </cell>
          <cell r="F128">
            <v>497</v>
          </cell>
          <cell r="G128">
            <v>557</v>
          </cell>
          <cell r="H128">
            <v>816.08315098468279</v>
          </cell>
          <cell r="I128">
            <v>875.92592592592587</v>
          </cell>
          <cell r="J128">
            <v>885</v>
          </cell>
          <cell r="K128">
            <v>944</v>
          </cell>
          <cell r="L128">
            <v>1002.7</v>
          </cell>
          <cell r="M128">
            <v>1102.7</v>
          </cell>
          <cell r="N128">
            <v>1202.7</v>
          </cell>
          <cell r="O128">
            <v>1302.7</v>
          </cell>
        </row>
        <row r="129">
          <cell r="P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-85</v>
          </cell>
          <cell r="I130">
            <v>1196.4271972324298</v>
          </cell>
          <cell r="J130">
            <v>-247.75260308360669</v>
          </cell>
          <cell r="P130">
            <v>0</v>
          </cell>
        </row>
        <row r="131">
          <cell r="P131">
            <v>0</v>
          </cell>
        </row>
        <row r="132">
          <cell r="P132">
            <v>0</v>
          </cell>
        </row>
        <row r="133"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B140">
            <v>0</v>
          </cell>
          <cell r="C140">
            <v>0</v>
          </cell>
          <cell r="P140">
            <v>0</v>
          </cell>
        </row>
        <row r="142">
          <cell r="B142">
            <v>3184.3959999999997</v>
          </cell>
          <cell r="C142">
            <v>3917.9569999999994</v>
          </cell>
          <cell r="D142">
            <v>4096.9979999999996</v>
          </cell>
          <cell r="E142">
            <v>4306</v>
          </cell>
          <cell r="F142">
            <v>6217</v>
          </cell>
          <cell r="G142">
            <v>9302</v>
          </cell>
          <cell r="H142">
            <v>6999.2335999999996</v>
          </cell>
          <cell r="I142">
            <v>6254.4189130000004</v>
          </cell>
          <cell r="J142">
            <v>5634</v>
          </cell>
          <cell r="K142">
            <v>7075.5789999999997</v>
          </cell>
          <cell r="L142">
            <v>8750.9111911199998</v>
          </cell>
          <cell r="M142">
            <v>10644.906902533501</v>
          </cell>
          <cell r="N142">
            <v>13151.041225378949</v>
          </cell>
          <cell r="O142">
            <v>13402.408471291252</v>
          </cell>
          <cell r="P142" t="str">
            <v>Missing</v>
          </cell>
        </row>
        <row r="143">
          <cell r="B143">
            <v>-108.166</v>
          </cell>
          <cell r="C143">
            <v>-134.81700000000001</v>
          </cell>
          <cell r="D143">
            <v>-135.56899999999999</v>
          </cell>
          <cell r="E143">
            <v>-156.363</v>
          </cell>
          <cell r="F143">
            <v>-243.13399999999999</v>
          </cell>
          <cell r="G143">
            <v>-369.66899999999998</v>
          </cell>
          <cell r="H143">
            <v>-523.34799999999996</v>
          </cell>
          <cell r="I143">
            <v>-561.13199999999995</v>
          </cell>
          <cell r="J143">
            <v>-558.798</v>
          </cell>
          <cell r="K143">
            <v>-634.12099999999998</v>
          </cell>
          <cell r="L143">
            <v>-649.60975999999994</v>
          </cell>
          <cell r="M143">
            <v>-697.90975999999989</v>
          </cell>
          <cell r="N143">
            <v>-823.90975999999989</v>
          </cell>
          <cell r="O143">
            <v>-949.90975999999989</v>
          </cell>
          <cell r="P143">
            <v>0</v>
          </cell>
        </row>
        <row r="144">
          <cell r="B144">
            <v>-2448.6899999999996</v>
          </cell>
          <cell r="C144">
            <v>-3125.8579999999993</v>
          </cell>
          <cell r="D144">
            <v>-3108.723</v>
          </cell>
          <cell r="E144">
            <v>-3314.8009999999999</v>
          </cell>
          <cell r="F144">
            <v>-4819.5969999999998</v>
          </cell>
          <cell r="G144">
            <v>-7574.3310000000001</v>
          </cell>
          <cell r="H144">
            <v>-6058.8855999999996</v>
          </cell>
          <cell r="I144">
            <v>-5530.2869130000008</v>
          </cell>
          <cell r="J144">
            <v>-5067.6270000000004</v>
          </cell>
          <cell r="K144">
            <v>-5248.8019999999997</v>
          </cell>
          <cell r="L144">
            <v>-6777.7316265041609</v>
          </cell>
          <cell r="M144">
            <v>-8436.8307284373223</v>
          </cell>
          <cell r="N144">
            <v>-10536.272132978564</v>
          </cell>
          <cell r="O144">
            <v>-9059.2749083818744</v>
          </cell>
          <cell r="P144" t="e">
            <v>#VALUE!</v>
          </cell>
        </row>
        <row r="145">
          <cell r="B145">
            <v>627.54</v>
          </cell>
          <cell r="C145">
            <v>657.28199999999993</v>
          </cell>
          <cell r="D145">
            <v>852.7059999999999</v>
          </cell>
          <cell r="E145">
            <v>834.8359999999999</v>
          </cell>
          <cell r="F145">
            <v>1154.269</v>
          </cell>
          <cell r="G145">
            <v>1358</v>
          </cell>
          <cell r="H145">
            <v>417</v>
          </cell>
          <cell r="I145">
            <v>163</v>
          </cell>
          <cell r="J145">
            <v>7.5750000000000002</v>
          </cell>
          <cell r="K145">
            <v>1192.6559999999999</v>
          </cell>
          <cell r="L145">
            <v>1323.5698046158388</v>
          </cell>
          <cell r="M145">
            <v>1510.1664140961793</v>
          </cell>
          <cell r="N145">
            <v>1790.8593324003859</v>
          </cell>
          <cell r="O145">
            <v>3393.2238029093769</v>
          </cell>
          <cell r="P145" t="str">
            <v>Missing</v>
          </cell>
        </row>
        <row r="146">
          <cell r="B146">
            <v>-193.89500000000001</v>
          </cell>
          <cell r="C146">
            <v>-171.28199999999998</v>
          </cell>
          <cell r="D146">
            <v>-144.63200000000001</v>
          </cell>
          <cell r="E146">
            <v>-92.982999999999976</v>
          </cell>
          <cell r="F146">
            <v>46.578000000000003</v>
          </cell>
          <cell r="G146">
            <v>100</v>
          </cell>
          <cell r="H146">
            <v>-173.87700000000001</v>
          </cell>
          <cell r="I146">
            <v>-99.801999999999964</v>
          </cell>
          <cell r="J146">
            <v>-170.44399999999999</v>
          </cell>
          <cell r="K146">
            <v>-125.178</v>
          </cell>
          <cell r="L146">
            <v>-134</v>
          </cell>
          <cell r="M146">
            <v>-60</v>
          </cell>
          <cell r="N146">
            <v>-43</v>
          </cell>
          <cell r="O146">
            <v>4</v>
          </cell>
          <cell r="P146">
            <v>0</v>
          </cell>
        </row>
        <row r="147">
          <cell r="B147">
            <v>31.354999999999997</v>
          </cell>
          <cell r="C147">
            <v>-45</v>
          </cell>
          <cell r="D147">
            <v>-436.81200000000001</v>
          </cell>
          <cell r="E147">
            <v>-81.25</v>
          </cell>
          <cell r="F147">
            <v>-53.015999999999998</v>
          </cell>
          <cell r="G147">
            <v>-37.183999999999969</v>
          </cell>
          <cell r="H147">
            <v>5.4000000000002046E-2</v>
          </cell>
          <cell r="I147">
            <v>-0.19800000000003593</v>
          </cell>
          <cell r="J147">
            <v>-4.03</v>
          </cell>
          <cell r="K147">
            <v>-188.60399999999998</v>
          </cell>
          <cell r="L147">
            <v>-110.88200000000001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B148">
            <v>465</v>
          </cell>
          <cell r="C148">
            <v>440.99999999999994</v>
          </cell>
          <cell r="D148">
            <v>271.26199999999989</v>
          </cell>
          <cell r="E148">
            <v>660.60299999999995</v>
          </cell>
          <cell r="F148">
            <v>1147.8309999999999</v>
          </cell>
          <cell r="G148">
            <v>1420.816</v>
          </cell>
          <cell r="H148">
            <v>243.17699999999996</v>
          </cell>
          <cell r="I148">
            <v>63</v>
          </cell>
          <cell r="J148">
            <v>-214.41399999999999</v>
          </cell>
          <cell r="K148">
            <v>878.8739999999998</v>
          </cell>
          <cell r="L148">
            <v>1078.6878046158388</v>
          </cell>
          <cell r="M148">
            <v>1450.1664140961793</v>
          </cell>
          <cell r="N148">
            <v>1747.8593324003859</v>
          </cell>
          <cell r="O148">
            <v>3397.2238029093769</v>
          </cell>
          <cell r="P148" t="e">
            <v>#VALUE!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-65.715999999999994</v>
          </cell>
          <cell r="F149">
            <v>-169.80699999999999</v>
          </cell>
          <cell r="G149">
            <v>-207.905</v>
          </cell>
          <cell r="H149">
            <v>-25.231999999999999</v>
          </cell>
          <cell r="I149">
            <v>-15.5</v>
          </cell>
          <cell r="J149">
            <v>-1.111</v>
          </cell>
          <cell r="K149">
            <v>-129.21100000000001</v>
          </cell>
          <cell r="L149">
            <v>-167.80919568473652</v>
          </cell>
          <cell r="M149">
            <v>-204.57081090511249</v>
          </cell>
          <cell r="N149">
            <v>-246.56549586418777</v>
          </cell>
          <cell r="O149">
            <v>-479.23660445581709</v>
          </cell>
          <cell r="P149" t="str">
            <v>Missing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-2.2949999999999999</v>
          </cell>
          <cell r="I150">
            <v>-3.669</v>
          </cell>
          <cell r="J150">
            <v>-6.7169999999999996</v>
          </cell>
          <cell r="K150">
            <v>-15.176</v>
          </cell>
          <cell r="L150">
            <v>-7.3319999999999999</v>
          </cell>
          <cell r="M150">
            <v>-24.027107802710191</v>
          </cell>
          <cell r="N150">
            <v>-28.959438168847178</v>
          </cell>
          <cell r="O150">
            <v>-56.286962481688697</v>
          </cell>
          <cell r="P150">
            <v>0</v>
          </cell>
        </row>
        <row r="151"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</row>
        <row r="153">
          <cell r="B153">
            <v>465</v>
          </cell>
          <cell r="C153">
            <v>440.99999999999994</v>
          </cell>
          <cell r="D153">
            <v>271.26199999999989</v>
          </cell>
          <cell r="E153">
            <v>594.88699999999994</v>
          </cell>
          <cell r="F153">
            <v>978.02399999999989</v>
          </cell>
          <cell r="G153">
            <v>1212.9110000000001</v>
          </cell>
          <cell r="H153">
            <v>215.65</v>
          </cell>
          <cell r="I153">
            <v>43.831000000000003</v>
          </cell>
          <cell r="J153">
            <v>-222.24199999999999</v>
          </cell>
          <cell r="K153">
            <v>734.48699999999974</v>
          </cell>
          <cell r="L153">
            <v>903.54660893110224</v>
          </cell>
          <cell r="M153">
            <v>1221.5684953883567</v>
          </cell>
          <cell r="N153">
            <v>1472.334398367351</v>
          </cell>
          <cell r="O153">
            <v>2861.7002359718713</v>
          </cell>
          <cell r="P153" t="e">
            <v>#VALUE!</v>
          </cell>
        </row>
        <row r="155">
          <cell r="B155">
            <v>627.54</v>
          </cell>
          <cell r="C155">
            <v>657.28199999999993</v>
          </cell>
          <cell r="D155">
            <v>852.7059999999999</v>
          </cell>
          <cell r="E155">
            <v>834.8359999999999</v>
          </cell>
          <cell r="F155">
            <v>1154.269</v>
          </cell>
          <cell r="G155">
            <v>1358</v>
          </cell>
          <cell r="H155">
            <v>417</v>
          </cell>
          <cell r="I155">
            <v>163</v>
          </cell>
          <cell r="J155">
            <v>7.5750000000000002</v>
          </cell>
          <cell r="K155">
            <v>1192.6559999999999</v>
          </cell>
          <cell r="L155">
            <v>1323.5698046158388</v>
          </cell>
          <cell r="M155">
            <v>1510.1664140961793</v>
          </cell>
          <cell r="N155">
            <v>1790.8593324003859</v>
          </cell>
          <cell r="O155">
            <v>3393.2238029093769</v>
          </cell>
          <cell r="P155" t="str">
            <v>Missing</v>
          </cell>
        </row>
        <row r="156">
          <cell r="B156">
            <v>108.166</v>
          </cell>
          <cell r="C156">
            <v>134.81700000000001</v>
          </cell>
          <cell r="D156">
            <v>135.56899999999999</v>
          </cell>
          <cell r="E156">
            <v>156.363</v>
          </cell>
          <cell r="F156">
            <v>243.13399999999999</v>
          </cell>
          <cell r="G156">
            <v>369.66899999999998</v>
          </cell>
          <cell r="H156">
            <v>523.34799999999996</v>
          </cell>
          <cell r="I156">
            <v>561.13199999999995</v>
          </cell>
          <cell r="J156">
            <v>558.798</v>
          </cell>
          <cell r="K156">
            <v>634.12099999999998</v>
          </cell>
          <cell r="L156">
            <v>649.60975999999994</v>
          </cell>
          <cell r="M156">
            <v>697.90975999999989</v>
          </cell>
          <cell r="N156">
            <v>823.90975999999989</v>
          </cell>
          <cell r="O156">
            <v>949.90975999999989</v>
          </cell>
          <cell r="P156" t="e">
            <v>#VALUE!</v>
          </cell>
        </row>
        <row r="157">
          <cell r="B157">
            <v>0</v>
          </cell>
          <cell r="C157">
            <v>0</v>
          </cell>
          <cell r="D157">
            <v>-641.87799999999993</v>
          </cell>
          <cell r="E157">
            <v>-17.758999999999901</v>
          </cell>
          <cell r="F157">
            <v>176.23499999999979</v>
          </cell>
          <cell r="G157">
            <v>-600.904</v>
          </cell>
          <cell r="H157">
            <v>90.905999999999949</v>
          </cell>
          <cell r="I157">
            <v>-335.327</v>
          </cell>
          <cell r="J157">
            <v>691.19300000000021</v>
          </cell>
          <cell r="K157">
            <v>172.7059999999999</v>
          </cell>
          <cell r="L157">
            <v>-410.26311911200003</v>
          </cell>
          <cell r="M157">
            <v>-189.39957114135007</v>
          </cell>
          <cell r="N157">
            <v>-250.61343228454484</v>
          </cell>
          <cell r="O157">
            <v>-25.136724591230404</v>
          </cell>
          <cell r="P157">
            <v>0</v>
          </cell>
        </row>
        <row r="158">
          <cell r="B158">
            <v>-5.6843418860808015E-14</v>
          </cell>
          <cell r="C158">
            <v>0</v>
          </cell>
          <cell r="D158">
            <v>336.12699999999995</v>
          </cell>
          <cell r="E158">
            <v>22.62599999999992</v>
          </cell>
          <cell r="F158">
            <v>148.29500000000019</v>
          </cell>
          <cell r="G158">
            <v>329.99999999999989</v>
          </cell>
          <cell r="H158">
            <v>279.99299999999994</v>
          </cell>
          <cell r="I158">
            <v>232.78200000000004</v>
          </cell>
          <cell r="J158">
            <v>178.28400000000011</v>
          </cell>
          <cell r="K158">
            <v>60.756000000000199</v>
          </cell>
          <cell r="L158">
            <v>53.000000000000227</v>
          </cell>
          <cell r="M158">
            <v>53.000000000000227</v>
          </cell>
          <cell r="N158">
            <v>90.999999999999886</v>
          </cell>
          <cell r="O158">
            <v>227.99999999999943</v>
          </cell>
          <cell r="P158" t="e">
            <v>#VALUE!</v>
          </cell>
        </row>
        <row r="159">
          <cell r="B159">
            <v>735.7059999999999</v>
          </cell>
          <cell r="C159">
            <v>792.09899999999993</v>
          </cell>
          <cell r="D159">
            <v>682.52399999999989</v>
          </cell>
          <cell r="E159">
            <v>996.06599999999992</v>
          </cell>
          <cell r="F159">
            <v>1721.933</v>
          </cell>
          <cell r="G159">
            <v>1456.7649999999999</v>
          </cell>
          <cell r="H159">
            <v>1311.2469999999998</v>
          </cell>
          <cell r="I159">
            <v>621.58699999999999</v>
          </cell>
          <cell r="J159">
            <v>1435.8500000000004</v>
          </cell>
          <cell r="K159">
            <v>2060.239</v>
          </cell>
          <cell r="L159">
            <v>1615.916445503839</v>
          </cell>
          <cell r="M159">
            <v>2071.6766029548294</v>
          </cell>
          <cell r="N159">
            <v>2455.1556601158409</v>
          </cell>
          <cell r="O159">
            <v>4545.9968383181458</v>
          </cell>
          <cell r="P159" t="e">
            <v>#VALUE!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-327.512</v>
          </cell>
          <cell r="H160">
            <v>-444.56200000000001</v>
          </cell>
          <cell r="I160">
            <v>-314.36399999999998</v>
          </cell>
          <cell r="J160">
            <v>-334.55099999999999</v>
          </cell>
          <cell r="K160">
            <v>-188.934</v>
          </cell>
          <cell r="L160">
            <v>-256</v>
          </cell>
          <cell r="M160">
            <v>-203</v>
          </cell>
          <cell r="N160">
            <v>-224</v>
          </cell>
          <cell r="O160">
            <v>-224</v>
          </cell>
          <cell r="P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-85</v>
          </cell>
          <cell r="G161">
            <v>-341</v>
          </cell>
          <cell r="H161">
            <v>-440</v>
          </cell>
          <cell r="I161">
            <v>-132</v>
          </cell>
          <cell r="J161">
            <v>0</v>
          </cell>
          <cell r="K161">
            <v>-399.99999999999994</v>
          </cell>
          <cell r="L161">
            <v>-287.49210284171431</v>
          </cell>
          <cell r="M161">
            <v>-388.68088489629531</v>
          </cell>
          <cell r="N161">
            <v>-468.47003584415711</v>
          </cell>
          <cell r="O161">
            <v>-910.54098417286787</v>
          </cell>
          <cell r="P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-65.715999999999994</v>
          </cell>
          <cell r="F162">
            <v>-126.369</v>
          </cell>
          <cell r="G162">
            <v>-180.09200000000001</v>
          </cell>
          <cell r="H162">
            <v>-98.103999999999999</v>
          </cell>
          <cell r="I162">
            <v>-30.654</v>
          </cell>
          <cell r="J162">
            <v>0</v>
          </cell>
          <cell r="K162">
            <v>-7.5460000000000003</v>
          </cell>
          <cell r="L162">
            <v>-392.55803552322686</v>
          </cell>
          <cell r="M162">
            <v>-478.55491665173918</v>
          </cell>
          <cell r="N162">
            <v>-576.79357969212742</v>
          </cell>
          <cell r="O162">
            <v>-1121.0838549600944</v>
          </cell>
          <cell r="P162">
            <v>0</v>
          </cell>
        </row>
        <row r="163">
          <cell r="B163">
            <v>0</v>
          </cell>
          <cell r="C163">
            <v>0</v>
          </cell>
          <cell r="D163">
            <v>-271.05500000000001</v>
          </cell>
          <cell r="E163">
            <v>-639.96500000000003</v>
          </cell>
          <cell r="F163">
            <v>-2458.4110000000001</v>
          </cell>
          <cell r="G163">
            <v>-2235</v>
          </cell>
          <cell r="H163">
            <v>-548.44200000000001</v>
          </cell>
          <cell r="I163">
            <v>-303.89099999999996</v>
          </cell>
          <cell r="J163">
            <v>-892.98300000000006</v>
          </cell>
          <cell r="K163">
            <v>-221.268</v>
          </cell>
          <cell r="L163">
            <v>-690</v>
          </cell>
          <cell r="M163">
            <v>-1800</v>
          </cell>
          <cell r="N163">
            <v>-1800</v>
          </cell>
          <cell r="O163">
            <v>-400</v>
          </cell>
          <cell r="P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B165" t="e">
            <v>#NAME?</v>
          </cell>
          <cell r="C165">
            <v>-792.09899999999993</v>
          </cell>
          <cell r="D165">
            <v>-2200.1319999999996</v>
          </cell>
          <cell r="E165">
            <v>-498.51200000000028</v>
          </cell>
          <cell r="F165">
            <v>-463.9860000000001</v>
          </cell>
          <cell r="G165">
            <v>-68.709999999999127</v>
          </cell>
          <cell r="H165">
            <v>-361.04099999999988</v>
          </cell>
          <cell r="I165">
            <v>-525.81499999999937</v>
          </cell>
          <cell r="J165">
            <v>294.28899999999942</v>
          </cell>
          <cell r="K165">
            <v>400.00000000000023</v>
          </cell>
          <cell r="L165">
            <v>287.49210284171431</v>
          </cell>
          <cell r="M165">
            <v>388.68088489629508</v>
          </cell>
          <cell r="N165">
            <v>468.47003584415734</v>
          </cell>
          <cell r="O165">
            <v>910.54098417286832</v>
          </cell>
          <cell r="P165" t="e">
            <v>#VALUE!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2567.7150000000001</v>
          </cell>
          <cell r="G166">
            <v>1544.0529999999999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B167" t="e">
            <v>#NAME?</v>
          </cell>
          <cell r="C167">
            <v>0</v>
          </cell>
          <cell r="D167">
            <v>1788.6629999999998</v>
          </cell>
          <cell r="E167">
            <v>208.12700000000041</v>
          </cell>
          <cell r="F167">
            <v>-1155.8819999999998</v>
          </cell>
          <cell r="G167">
            <v>151.49599999999964</v>
          </cell>
          <cell r="H167">
            <v>580.90200000000004</v>
          </cell>
          <cell r="I167">
            <v>685.13699999999926</v>
          </cell>
          <cell r="J167">
            <v>-502.60499999999979</v>
          </cell>
          <cell r="K167">
            <v>-1642.4910000000002</v>
          </cell>
          <cell r="L167">
            <v>-277.35840998061212</v>
          </cell>
          <cell r="M167">
            <v>409.87831369691003</v>
          </cell>
          <cell r="N167">
            <v>145.63791957628632</v>
          </cell>
          <cell r="O167">
            <v>-2800.9129833580519</v>
          </cell>
          <cell r="P167" t="e">
            <v>#VALUE!</v>
          </cell>
        </row>
        <row r="169">
          <cell r="B169">
            <v>0</v>
          </cell>
          <cell r="C169">
            <v>1122.7819999999999</v>
          </cell>
          <cell r="D169">
            <v>1630.5780000000002</v>
          </cell>
          <cell r="E169">
            <v>2791.335</v>
          </cell>
          <cell r="F169">
            <v>7605.9320000000007</v>
          </cell>
          <cell r="G169">
            <v>9568.0489999999991</v>
          </cell>
          <cell r="H169">
            <v>9090.125</v>
          </cell>
          <cell r="I169">
            <v>7983.5179999999991</v>
          </cell>
          <cell r="J169">
            <v>8067.5950000000012</v>
          </cell>
          <cell r="K169">
            <v>8272.648000000001</v>
          </cell>
          <cell r="L169">
            <v>9112.6683869773897</v>
          </cell>
          <cell r="M169">
            <v>11556.156426328102</v>
          </cell>
          <cell r="N169">
            <v>14109.40735656675</v>
          </cell>
          <cell r="O169">
            <v>16435.429883774526</v>
          </cell>
          <cell r="P169" t="str">
            <v>Missing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 t="str">
            <v>Missing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 t="str">
            <v>Missing</v>
          </cell>
        </row>
        <row r="172">
          <cell r="B172">
            <v>0</v>
          </cell>
          <cell r="C172">
            <v>0</v>
          </cell>
          <cell r="D172">
            <v>641.87799999999993</v>
          </cell>
          <cell r="E172">
            <v>659.63699999999983</v>
          </cell>
          <cell r="F172">
            <v>483.40200000000004</v>
          </cell>
          <cell r="G172">
            <v>1084.306</v>
          </cell>
          <cell r="H172">
            <v>993.40000000000009</v>
          </cell>
          <cell r="I172">
            <v>1328.7270000000001</v>
          </cell>
          <cell r="J172">
            <v>637.53399999999988</v>
          </cell>
          <cell r="K172">
            <v>464.82799999999997</v>
          </cell>
          <cell r="L172">
            <v>875.091119112</v>
          </cell>
          <cell r="M172">
            <v>1064.4906902533501</v>
          </cell>
          <cell r="N172">
            <v>1315.1041225378949</v>
          </cell>
          <cell r="O172">
            <v>1340.2408471291253</v>
          </cell>
          <cell r="P172" t="str">
            <v>Missing</v>
          </cell>
        </row>
        <row r="173">
          <cell r="B173">
            <v>0</v>
          </cell>
          <cell r="C173">
            <v>1122.7819999999999</v>
          </cell>
          <cell r="D173">
            <v>2272.4560000000001</v>
          </cell>
          <cell r="E173">
            <v>3450.9719999999998</v>
          </cell>
          <cell r="F173">
            <v>8089.3340000000007</v>
          </cell>
          <cell r="G173">
            <v>10652.355</v>
          </cell>
          <cell r="H173">
            <v>10083.525</v>
          </cell>
          <cell r="I173">
            <v>9312.244999999999</v>
          </cell>
          <cell r="J173">
            <v>8705.1290000000008</v>
          </cell>
          <cell r="K173">
            <v>8737.4760000000006</v>
          </cell>
          <cell r="L173">
            <v>9987.7595060893891</v>
          </cell>
          <cell r="M173">
            <v>12620.647116581451</v>
          </cell>
          <cell r="N173">
            <v>15424.511479104645</v>
          </cell>
          <cell r="O173">
            <v>17775.67073090365</v>
          </cell>
          <cell r="P173" t="e">
            <v>#VALUE!</v>
          </cell>
        </row>
        <row r="174">
          <cell r="B174">
            <v>0</v>
          </cell>
          <cell r="C174">
            <v>0</v>
          </cell>
          <cell r="D174">
            <v>-1788.6629999999998</v>
          </cell>
          <cell r="E174">
            <v>-1996.7900000000002</v>
          </cell>
          <cell r="F174">
            <v>-840.90800000000036</v>
          </cell>
          <cell r="G174">
            <v>-992.404</v>
          </cell>
          <cell r="H174">
            <v>-1573.306</v>
          </cell>
          <cell r="I174">
            <v>-2258.4429999999993</v>
          </cell>
          <cell r="J174">
            <v>-1755.8379999999995</v>
          </cell>
          <cell r="K174">
            <v>-113.3469999999993</v>
          </cell>
          <cell r="L174">
            <v>164.01140998061283</v>
          </cell>
          <cell r="M174">
            <v>-245.8669037162972</v>
          </cell>
          <cell r="N174">
            <v>-391.50482329258352</v>
          </cell>
          <cell r="O174">
            <v>2409.4081600654681</v>
          </cell>
          <cell r="P174" t="str">
            <v>Missing</v>
          </cell>
        </row>
        <row r="175">
          <cell r="B175">
            <v>0</v>
          </cell>
          <cell r="C175">
            <v>-1122.7819999999999</v>
          </cell>
          <cell r="D175">
            <v>820.30199999999968</v>
          </cell>
          <cell r="E175">
            <v>1155.9980000000003</v>
          </cell>
          <cell r="F175">
            <v>-1364.4790000000003</v>
          </cell>
          <cell r="G175">
            <v>-1481.0399999999995</v>
          </cell>
          <cell r="H175">
            <v>-336.37000000000035</v>
          </cell>
          <cell r="I175">
            <v>1161.1830000000009</v>
          </cell>
          <cell r="J175">
            <v>1099.9859999999996</v>
          </cell>
          <cell r="K175">
            <v>-243.28500000000213</v>
          </cell>
          <cell r="L175">
            <v>-1204.0114099806128</v>
          </cell>
          <cell r="M175">
            <v>-2594.1330962837028</v>
          </cell>
          <cell r="N175">
            <v>-4248.4951767074162</v>
          </cell>
          <cell r="O175">
            <v>-7449.4081600654681</v>
          </cell>
          <cell r="P175" t="str">
            <v>Missing</v>
          </cell>
        </row>
        <row r="176"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 t="str">
            <v>Missing</v>
          </cell>
        </row>
        <row r="177">
          <cell r="B177">
            <v>0</v>
          </cell>
          <cell r="C177">
            <v>0</v>
          </cell>
          <cell r="D177">
            <v>1304.095</v>
          </cell>
          <cell r="E177">
            <v>2610.1799999999998</v>
          </cell>
          <cell r="F177">
            <v>5883.9470000000001</v>
          </cell>
          <cell r="G177">
            <v>8178.9110000000001</v>
          </cell>
          <cell r="H177">
            <v>8173.8489999999993</v>
          </cell>
          <cell r="I177">
            <v>8214.9850000000006</v>
          </cell>
          <cell r="J177">
            <v>8049.277000000001</v>
          </cell>
          <cell r="K177">
            <v>8380.8439999999991</v>
          </cell>
          <cell r="L177">
            <v>8947.7595060893891</v>
          </cell>
          <cell r="M177">
            <v>9780.647116581451</v>
          </cell>
          <cell r="N177">
            <v>10784.511479104645</v>
          </cell>
          <cell r="O177">
            <v>12735.67073090365</v>
          </cell>
          <cell r="P177" t="e">
            <v>#VALUE!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-43.287999999999997</v>
          </cell>
          <cell r="I178">
            <v>-40.122</v>
          </cell>
          <cell r="J178">
            <v>-49.139000000000003</v>
          </cell>
          <cell r="K178">
            <v>-49.139000000000003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 t="str">
            <v>Missing</v>
          </cell>
        </row>
        <row r="179">
          <cell r="B179">
            <v>0</v>
          </cell>
          <cell r="C179">
            <v>1304.095</v>
          </cell>
          <cell r="D179">
            <v>1304.095</v>
          </cell>
          <cell r="E179">
            <v>2610.1799999999998</v>
          </cell>
          <cell r="F179">
            <v>5883.9470000000001</v>
          </cell>
          <cell r="G179">
            <v>8178.9110000000001</v>
          </cell>
          <cell r="H179">
            <v>8130.5609999999997</v>
          </cell>
          <cell r="I179">
            <v>8174.8630000000003</v>
          </cell>
          <cell r="J179">
            <v>8000.1380000000008</v>
          </cell>
          <cell r="K179">
            <v>8331.7049999999999</v>
          </cell>
          <cell r="L179">
            <v>8947.7595060893891</v>
          </cell>
          <cell r="M179">
            <v>9780.647116581451</v>
          </cell>
          <cell r="N179">
            <v>10784.511479104645</v>
          </cell>
          <cell r="O179">
            <v>12735.67073090365</v>
          </cell>
          <cell r="P179" t="e">
            <v>#VALUE!</v>
          </cell>
        </row>
        <row r="181">
          <cell r="B181">
            <v>3184.3959999999997</v>
          </cell>
          <cell r="C181">
            <v>3917.9569999999994</v>
          </cell>
          <cell r="D181">
            <v>4096.9979999999996</v>
          </cell>
          <cell r="E181">
            <v>4306</v>
          </cell>
          <cell r="F181">
            <v>6217</v>
          </cell>
          <cell r="G181">
            <v>9302</v>
          </cell>
          <cell r="H181">
            <v>6999.2335999999996</v>
          </cell>
          <cell r="I181">
            <v>6254.4189130000004</v>
          </cell>
          <cell r="J181">
            <v>5634</v>
          </cell>
          <cell r="K181">
            <v>7075.5789999999997</v>
          </cell>
          <cell r="L181">
            <v>8750.9111911199998</v>
          </cell>
          <cell r="M181">
            <v>10644.906902533501</v>
          </cell>
          <cell r="N181">
            <v>13151.041225378949</v>
          </cell>
          <cell r="O181">
            <v>13402.408471291252</v>
          </cell>
          <cell r="P181" t="str">
            <v>Missing</v>
          </cell>
        </row>
        <row r="182">
          <cell r="B182">
            <v>627.54</v>
          </cell>
          <cell r="C182">
            <v>657.28199999999993</v>
          </cell>
          <cell r="D182">
            <v>852.7059999999999</v>
          </cell>
          <cell r="E182">
            <v>834.8359999999999</v>
          </cell>
          <cell r="F182">
            <v>1154.269</v>
          </cell>
          <cell r="G182">
            <v>1358</v>
          </cell>
          <cell r="H182">
            <v>417</v>
          </cell>
          <cell r="I182">
            <v>163</v>
          </cell>
          <cell r="J182">
            <v>7.5750000000000002</v>
          </cell>
          <cell r="K182">
            <v>1192.6559999999999</v>
          </cell>
          <cell r="L182">
            <v>1323.5698046158388</v>
          </cell>
          <cell r="M182">
            <v>1510.1664140961793</v>
          </cell>
          <cell r="N182">
            <v>1790.8593324003859</v>
          </cell>
          <cell r="O182">
            <v>3393.2238029093769</v>
          </cell>
          <cell r="P182" t="str">
            <v>Missing</v>
          </cell>
        </row>
        <row r="184">
          <cell r="B184">
            <v>735.7059999999999</v>
          </cell>
          <cell r="C184">
            <v>792.09899999999993</v>
          </cell>
          <cell r="D184">
            <v>988.27499999999986</v>
          </cell>
          <cell r="E184">
            <v>991.19899999999984</v>
          </cell>
          <cell r="F184">
            <v>1397.403</v>
          </cell>
          <cell r="G184">
            <v>1727.6689999999999</v>
          </cell>
          <cell r="H184">
            <v>940.34799999999996</v>
          </cell>
          <cell r="I184">
            <v>724.13199999999995</v>
          </cell>
          <cell r="J184">
            <v>566.37300000000005</v>
          </cell>
          <cell r="K184">
            <v>1826.777</v>
          </cell>
          <cell r="L184">
            <v>1973.1795646158389</v>
          </cell>
          <cell r="M184">
            <v>2208.0761740961793</v>
          </cell>
          <cell r="N184">
            <v>2614.7690924003859</v>
          </cell>
          <cell r="O184">
            <v>4343.1335629093765</v>
          </cell>
          <cell r="P184" t="e">
            <v>#VALUE!</v>
          </cell>
        </row>
        <row r="185">
          <cell r="B185">
            <v>-84.254000000000005</v>
          </cell>
          <cell r="C185">
            <v>-126.944</v>
          </cell>
          <cell r="D185">
            <v>-151.80000000000001</v>
          </cell>
          <cell r="E185">
            <v>-163.46</v>
          </cell>
          <cell r="F185">
            <v>-166.65</v>
          </cell>
          <cell r="G185">
            <v>-181.91800000000001</v>
          </cell>
          <cell r="H185">
            <v>-209.20569999999998</v>
          </cell>
          <cell r="I185">
            <v>-211.29775699999999</v>
          </cell>
          <cell r="J185">
            <v>-8.1039999999999992</v>
          </cell>
          <cell r="K185">
            <v>-18.786000000000001</v>
          </cell>
          <cell r="L185">
            <v>-18.786000000000001</v>
          </cell>
          <cell r="M185">
            <v>-20.664600000000004</v>
          </cell>
          <cell r="N185">
            <v>-22.731060000000006</v>
          </cell>
          <cell r="O185">
            <v>-25.004166000000009</v>
          </cell>
          <cell r="P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 t="str">
            <v>Missing</v>
          </cell>
        </row>
        <row r="187">
          <cell r="B187">
            <v>651.45199999999988</v>
          </cell>
          <cell r="C187">
            <v>665.15499999999997</v>
          </cell>
          <cell r="D187">
            <v>836.47499999999991</v>
          </cell>
          <cell r="E187">
            <v>827.73899999999981</v>
          </cell>
          <cell r="F187">
            <v>1230.7529999999999</v>
          </cell>
          <cell r="G187">
            <v>1545.7509999999997</v>
          </cell>
          <cell r="H187">
            <v>731.14229999999998</v>
          </cell>
          <cell r="I187">
            <v>512.83424300000001</v>
          </cell>
          <cell r="J187">
            <v>558.26900000000001</v>
          </cell>
          <cell r="K187">
            <v>1807.991</v>
          </cell>
          <cell r="L187">
            <v>1954.3935646158388</v>
          </cell>
          <cell r="M187">
            <v>2187.4115740961793</v>
          </cell>
          <cell r="N187">
            <v>2592.0380324003859</v>
          </cell>
          <cell r="O187">
            <v>4318.1293969093767</v>
          </cell>
          <cell r="P187" t="e">
            <v>#VALUE!</v>
          </cell>
        </row>
        <row r="189">
          <cell r="B189">
            <v>0</v>
          </cell>
          <cell r="C189">
            <v>0</v>
          </cell>
          <cell r="D189">
            <v>-1788.6629999999998</v>
          </cell>
          <cell r="E189">
            <v>-1996.7900000000002</v>
          </cell>
          <cell r="F189">
            <v>-840.90800000000036</v>
          </cell>
          <cell r="G189">
            <v>-992.404</v>
          </cell>
          <cell r="H189">
            <v>-1573.306</v>
          </cell>
          <cell r="I189">
            <v>-2258.4429999999993</v>
          </cell>
          <cell r="J189">
            <v>-1755.8379999999995</v>
          </cell>
          <cell r="K189">
            <v>-113.3469999999993</v>
          </cell>
          <cell r="L189">
            <v>164.01140998061283</v>
          </cell>
          <cell r="M189">
            <v>-245.8669037162972</v>
          </cell>
          <cell r="N189">
            <v>-391.50482329258352</v>
          </cell>
          <cell r="O189">
            <v>2409.4081600654681</v>
          </cell>
          <cell r="P189" t="e">
            <v>#VALUE!</v>
          </cell>
        </row>
        <row r="190"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</row>
        <row r="191"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 t="str">
            <v>Missing</v>
          </cell>
        </row>
        <row r="192"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 t="str">
            <v>Missing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s"/>
      <sheetName val="datastream"/>
      <sheetName val="Sheet2"/>
      <sheetName val="Sheet3"/>
      <sheetName val="#REF"/>
      <sheetName val="Inf"/>
      <sheetName val="PagD"/>
      <sheetName val="Presentation Output"/>
      <sheetName val="Лист3"/>
      <sheetName val="NASE Oil-Revenue"/>
      <sheetName val="Balance Sh+Indices"/>
      <sheetName val="CrYrAssumptions"/>
      <sheetName val="Исходные данные"/>
      <sheetName val="БДР, БДДС по месяцам (прям)"/>
      <sheetName val="БДР, БДДС по месяцам (косв)"/>
      <sheetName val="Титул"/>
      <sheetName val="Капитальные затраты"/>
      <sheetName val="Анализ Монте-Карло"/>
      <sheetName val="Исходное"/>
      <sheetName val="LFA 2001"/>
      <sheetName val="Controls"/>
      <sheetName val="cfg"/>
      <sheetName val="TА7"/>
      <sheetName val="ф1"/>
      <sheetName val="DCF"/>
      <sheetName val="Siltronic"/>
      <sheetName val="Natl Consult Reg."/>
    </sheetNames>
    <sheetDataSet>
      <sheetData sheetId="0" refreshError="1">
        <row r="47">
          <cell r="A47" t="str">
            <v>WIRENYPROD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0</v>
          </cell>
        </row>
        <row r="61">
          <cell r="G61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0</v>
          </cell>
        </row>
        <row r="109">
          <cell r="G109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РД"/>
      <sheetName val="Заголовок"/>
      <sheetName val="Инструкция"/>
      <sheetName val="Справочники"/>
      <sheetName val="Индексы"/>
      <sheetName val="0.3"/>
      <sheetName val="0.1"/>
      <sheetName val="0.1ЭЭ"/>
      <sheetName val="0.1ГМ"/>
      <sheetName val="1"/>
      <sheetName val="2"/>
      <sheetName val="2.1"/>
      <sheetName val="2.2"/>
      <sheetName val="2.3"/>
      <sheetName val="4"/>
      <sheetName val="РчСтЭЭ"/>
      <sheetName val="РчСтЭЭ_УП i-1"/>
      <sheetName val="РчСтЭЭ_УП i-2"/>
      <sheetName val="РчСтЭЭ_Ф"/>
      <sheetName val="РчСтГМ"/>
      <sheetName val="ИП"/>
      <sheetName val="Ист-ики финанс-я"/>
      <sheetName val="Расчет прибыли"/>
      <sheetName val="TEHSHEET"/>
      <sheetName val="Фортум_Челябинск_11_ФС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">
          <cell r="H8">
            <v>195</v>
          </cell>
          <cell r="P8">
            <v>195</v>
          </cell>
          <cell r="Q8">
            <v>82</v>
          </cell>
          <cell r="R8">
            <v>149</v>
          </cell>
          <cell r="S8">
            <v>320</v>
          </cell>
          <cell r="T8">
            <v>360</v>
          </cell>
          <cell r="X8">
            <v>195</v>
          </cell>
          <cell r="Y8">
            <v>82</v>
          </cell>
          <cell r="Z8">
            <v>149</v>
          </cell>
          <cell r="AA8">
            <v>320</v>
          </cell>
          <cell r="AB8">
            <v>360</v>
          </cell>
        </row>
        <row r="9"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</row>
        <row r="10"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</row>
        <row r="11">
          <cell r="P11">
            <v>195</v>
          </cell>
          <cell r="Q11">
            <v>82</v>
          </cell>
          <cell r="R11">
            <v>149</v>
          </cell>
          <cell r="S11">
            <v>320</v>
          </cell>
          <cell r="T11">
            <v>360</v>
          </cell>
          <cell r="X11">
            <v>195</v>
          </cell>
          <cell r="Y11">
            <v>82</v>
          </cell>
          <cell r="Z11">
            <v>149</v>
          </cell>
          <cell r="AA11">
            <v>320</v>
          </cell>
          <cell r="AB11">
            <v>360</v>
          </cell>
        </row>
        <row r="12">
          <cell r="P12">
            <v>195</v>
          </cell>
          <cell r="Q12">
            <v>82</v>
          </cell>
          <cell r="R12">
            <v>149</v>
          </cell>
          <cell r="S12">
            <v>320</v>
          </cell>
          <cell r="T12">
            <v>360</v>
          </cell>
          <cell r="X12">
            <v>195</v>
          </cell>
          <cell r="Y12">
            <v>82</v>
          </cell>
          <cell r="Z12">
            <v>149</v>
          </cell>
          <cell r="AA12">
            <v>320</v>
          </cell>
          <cell r="AB12">
            <v>360</v>
          </cell>
        </row>
        <row r="13">
          <cell r="P13">
            <v>180.21</v>
          </cell>
          <cell r="Q13">
            <v>44.27</v>
          </cell>
          <cell r="R13">
            <v>73.08</v>
          </cell>
          <cell r="S13">
            <v>314.76</v>
          </cell>
          <cell r="T13">
            <v>330.42</v>
          </cell>
          <cell r="X13">
            <v>179.75000000000003</v>
          </cell>
          <cell r="Y13">
            <v>43.733333333333327</v>
          </cell>
          <cell r="Z13">
            <v>68.024999999999991</v>
          </cell>
          <cell r="AA13">
            <v>314.63333333333338</v>
          </cell>
          <cell r="AB13">
            <v>360</v>
          </cell>
        </row>
        <row r="14">
          <cell r="P14">
            <v>14.82</v>
          </cell>
          <cell r="Q14">
            <v>8</v>
          </cell>
          <cell r="R14">
            <v>13.57</v>
          </cell>
          <cell r="S14">
            <v>15.98</v>
          </cell>
          <cell r="T14">
            <v>24.55</v>
          </cell>
          <cell r="X14">
            <v>14.849166666666667</v>
          </cell>
          <cell r="Y14">
            <v>8.9075000000000006</v>
          </cell>
          <cell r="Z14">
            <v>14.555833333333334</v>
          </cell>
          <cell r="AA14">
            <v>22.568333333333328</v>
          </cell>
          <cell r="AB14">
            <v>26.985000000000003</v>
          </cell>
        </row>
        <row r="16">
          <cell r="H16">
            <v>156.43</v>
          </cell>
          <cell r="I16">
            <v>40.969999999999992</v>
          </cell>
          <cell r="J16">
            <v>62.379999999999995</v>
          </cell>
          <cell r="K16">
            <v>225.60000000000002</v>
          </cell>
          <cell r="L16">
            <v>322.72000000000003</v>
          </cell>
          <cell r="P16">
            <v>170.43</v>
          </cell>
          <cell r="Q16">
            <v>43.429999999999993</v>
          </cell>
          <cell r="R16">
            <v>67.110000000000014</v>
          </cell>
          <cell r="S16">
            <v>289.51</v>
          </cell>
          <cell r="T16">
            <v>314.63</v>
          </cell>
        </row>
        <row r="19">
          <cell r="B19" t="str">
            <v>Начальник ПЭО</v>
          </cell>
        </row>
      </sheetData>
      <sheetData sheetId="10">
        <row r="7">
          <cell r="I7">
            <v>454.02499999999998</v>
          </cell>
        </row>
        <row r="17">
          <cell r="I17">
            <v>0.72380000000000022</v>
          </cell>
          <cell r="J17">
            <v>0.29099999999999998</v>
          </cell>
          <cell r="K17">
            <v>0.62000000000000011</v>
          </cell>
          <cell r="L17">
            <v>2.59</v>
          </cell>
          <cell r="M17">
            <v>2.6589</v>
          </cell>
        </row>
        <row r="18">
          <cell r="I18">
            <v>6.8710999999999993</v>
          </cell>
          <cell r="J18">
            <v>5.3493999999999993</v>
          </cell>
          <cell r="K18">
            <v>5.5916226114341647</v>
          </cell>
          <cell r="L18">
            <v>10.4414</v>
          </cell>
          <cell r="M18">
            <v>2.8066000000000004</v>
          </cell>
        </row>
        <row r="21">
          <cell r="I21">
            <v>1668.509</v>
          </cell>
          <cell r="J21">
            <v>1808.99</v>
          </cell>
          <cell r="K21">
            <v>2429.2240000000002</v>
          </cell>
          <cell r="L21">
            <v>1384.6469999999999</v>
          </cell>
          <cell r="M21">
            <v>2252.3200000000002</v>
          </cell>
          <cell r="N21" t="e">
            <v>#N/A</v>
          </cell>
        </row>
        <row r="22">
          <cell r="I22">
            <v>2.6210000000000946</v>
          </cell>
          <cell r="J22">
            <v>5.3700000000001182</v>
          </cell>
          <cell r="K22">
            <v>4.9520000000002256</v>
          </cell>
          <cell r="L22">
            <v>12.385999999999967</v>
          </cell>
          <cell r="M22">
            <v>19.370000000000346</v>
          </cell>
          <cell r="N22" t="e">
            <v>#N/A</v>
          </cell>
        </row>
        <row r="27">
          <cell r="I27">
            <v>311.60355183461809</v>
          </cell>
          <cell r="J27">
            <v>355.40341337176926</v>
          </cell>
          <cell r="K27">
            <v>393.82486310746066</v>
          </cell>
          <cell r="L27">
            <v>235.53938640066892</v>
          </cell>
          <cell r="M27">
            <v>224.7761361541113</v>
          </cell>
        </row>
        <row r="28">
          <cell r="I28">
            <v>464.04630865437969</v>
          </cell>
          <cell r="L28">
            <v>379.57772488112761</v>
          </cell>
          <cell r="M28">
            <v>343.60924997712408</v>
          </cell>
        </row>
        <row r="31">
          <cell r="I31">
            <v>146.62312280005682</v>
          </cell>
          <cell r="J31">
            <v>131.97908651082162</v>
          </cell>
          <cell r="K31">
            <v>129.48126644558099</v>
          </cell>
          <cell r="L31">
            <v>149.31820167883947</v>
          </cell>
          <cell r="M31">
            <v>137.34400446120156</v>
          </cell>
        </row>
        <row r="37">
          <cell r="C37" t="str">
            <v>Уголь</v>
          </cell>
          <cell r="D37" t="str">
            <v>L18</v>
          </cell>
          <cell r="F37" t="str">
            <v>тыс.тут</v>
          </cell>
          <cell r="G37" t="e">
            <v>#N/A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 t="e">
            <v>#N/A</v>
          </cell>
        </row>
        <row r="38">
          <cell r="B38" t="str">
            <v>Челябинский</v>
          </cell>
          <cell r="C38" t="str">
            <v>Уголь</v>
          </cell>
          <cell r="D38" t="str">
            <v>L18</v>
          </cell>
          <cell r="F38" t="str">
            <v>тыс.тут</v>
          </cell>
          <cell r="G38">
            <v>294.27238003355177</v>
          </cell>
          <cell r="H38">
            <v>0</v>
          </cell>
          <cell r="I38">
            <v>186.44437537279205</v>
          </cell>
          <cell r="J38">
            <v>0</v>
          </cell>
          <cell r="K38">
            <v>41.177657504476365</v>
          </cell>
          <cell r="L38">
            <v>66.650347156283331</v>
          </cell>
          <cell r="M38">
            <v>0</v>
          </cell>
          <cell r="N38" t="e">
            <v>#N/A</v>
          </cell>
        </row>
        <row r="39">
          <cell r="C39" t="str">
            <v>Уголь</v>
          </cell>
          <cell r="D39" t="str">
            <v>L18</v>
          </cell>
          <cell r="F39" t="str">
            <v>тыс.тут</v>
          </cell>
          <cell r="G39" t="e">
            <v>#N/A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 t="e">
            <v>#N/A</v>
          </cell>
        </row>
        <row r="54">
          <cell r="C54" t="str">
            <v>Уголь</v>
          </cell>
          <cell r="D54" t="str">
            <v>L19</v>
          </cell>
          <cell r="F54" t="str">
            <v>%</v>
          </cell>
          <cell r="G54">
            <v>0</v>
          </cell>
        </row>
        <row r="55">
          <cell r="B55" t="str">
            <v>Челябинский</v>
          </cell>
          <cell r="C55" t="str">
            <v>Уголь</v>
          </cell>
          <cell r="D55" t="str">
            <v>L19</v>
          </cell>
          <cell r="F55" t="str">
            <v>%</v>
          </cell>
          <cell r="G55">
            <v>9.6682265333240238</v>
          </cell>
          <cell r="I55">
            <v>31.364507802003711</v>
          </cell>
          <cell r="K55">
            <v>8.3337112741101542</v>
          </cell>
          <cell r="L55">
            <v>8.9127481182559265</v>
          </cell>
        </row>
        <row r="56">
          <cell r="C56" t="str">
            <v>Уголь</v>
          </cell>
          <cell r="D56" t="str">
            <v>L19</v>
          </cell>
          <cell r="F56" t="str">
            <v>%</v>
          </cell>
          <cell r="G56">
            <v>0</v>
          </cell>
        </row>
        <row r="59">
          <cell r="I59">
            <v>33.607657429750432</v>
          </cell>
          <cell r="J59">
            <v>82.247952866270708</v>
          </cell>
          <cell r="K59">
            <v>63.612669094113926</v>
          </cell>
          <cell r="L59">
            <v>54.361048517320754</v>
          </cell>
          <cell r="M59">
            <v>75.000649513833324</v>
          </cell>
        </row>
        <row r="60">
          <cell r="I60">
            <v>35.027834768245853</v>
          </cell>
          <cell r="J60">
            <v>17.752047133729288</v>
          </cell>
          <cell r="K60">
            <v>28.053619631775916</v>
          </cell>
          <cell r="L60">
            <v>36.726203364423313</v>
          </cell>
          <cell r="M60">
            <v>24.999350486166687</v>
          </cell>
        </row>
        <row r="63">
          <cell r="C63" t="str">
            <v>Другие виды топлива</v>
          </cell>
          <cell r="D63" t="str">
            <v>L19</v>
          </cell>
          <cell r="F63" t="str">
            <v>%</v>
          </cell>
          <cell r="G63">
            <v>0</v>
          </cell>
        </row>
        <row r="64">
          <cell r="C64" t="str">
            <v>Другие виды топлива</v>
          </cell>
          <cell r="D64" t="str">
            <v>L19</v>
          </cell>
          <cell r="F64" t="str">
            <v>%</v>
          </cell>
          <cell r="G64">
            <v>0</v>
          </cell>
        </row>
        <row r="68">
          <cell r="C68" t="str">
            <v>Уголь</v>
          </cell>
          <cell r="D68" t="str">
            <v>L20</v>
          </cell>
          <cell r="G68">
            <v>0</v>
          </cell>
        </row>
        <row r="69">
          <cell r="B69" t="str">
            <v>Челябинский</v>
          </cell>
          <cell r="C69" t="str">
            <v>Уголь</v>
          </cell>
          <cell r="D69" t="str">
            <v>L20</v>
          </cell>
          <cell r="G69">
            <v>0.43045131940730458</v>
          </cell>
          <cell r="I69">
            <v>0.43106381541401789</v>
          </cell>
          <cell r="K69">
            <v>0.42842287628450521</v>
          </cell>
          <cell r="L69">
            <v>0.43</v>
          </cell>
        </row>
        <row r="70">
          <cell r="C70" t="str">
            <v>Уголь</v>
          </cell>
          <cell r="D70" t="str">
            <v>L20</v>
          </cell>
          <cell r="G70">
            <v>0</v>
          </cell>
        </row>
        <row r="77">
          <cell r="C77" t="str">
            <v>Другие виды топлива</v>
          </cell>
          <cell r="D77" t="str">
            <v>L20</v>
          </cell>
          <cell r="G77">
            <v>0</v>
          </cell>
        </row>
        <row r="78">
          <cell r="C78" t="str">
            <v>Другие виды топлива</v>
          </cell>
          <cell r="D78" t="str">
            <v>L20</v>
          </cell>
          <cell r="G78">
            <v>0</v>
          </cell>
        </row>
        <row r="82">
          <cell r="C82" t="str">
            <v>Уголь</v>
          </cell>
          <cell r="D82" t="str">
            <v>L21</v>
          </cell>
          <cell r="F82" t="str">
            <v>тыс. тнт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3">
          <cell r="B83" t="str">
            <v>Челябинский</v>
          </cell>
          <cell r="C83" t="str">
            <v>Уголь</v>
          </cell>
          <cell r="D83" t="str">
            <v>L21</v>
          </cell>
          <cell r="F83" t="str">
            <v>тыс. тнт</v>
          </cell>
          <cell r="G83">
            <v>683.63684060427602</v>
          </cell>
          <cell r="H83">
            <v>0</v>
          </cell>
          <cell r="I83">
            <v>432.52151701418131</v>
          </cell>
          <cell r="J83">
            <v>0</v>
          </cell>
          <cell r="K83">
            <v>96.114516249900916</v>
          </cell>
          <cell r="L83">
            <v>155.0008073401938</v>
          </cell>
          <cell r="M83">
            <v>0</v>
          </cell>
          <cell r="N83">
            <v>0</v>
          </cell>
        </row>
        <row r="84">
          <cell r="C84" t="str">
            <v>Уголь</v>
          </cell>
          <cell r="D84" t="str">
            <v>L21</v>
          </cell>
          <cell r="F84" t="str">
            <v>тыс. тнт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91">
          <cell r="C91" t="str">
            <v>Другие виды топлива</v>
          </cell>
          <cell r="D91" t="str">
            <v>L21</v>
          </cell>
          <cell r="F91" t="str">
            <v>тыс. тнт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</row>
        <row r="92">
          <cell r="C92" t="str">
            <v>Другие виды топлива</v>
          </cell>
          <cell r="D92" t="str">
            <v>L21</v>
          </cell>
          <cell r="F92" t="str">
            <v>тыс. тнт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H97">
            <v>0</v>
          </cell>
          <cell r="I97">
            <v>765.84938225913447</v>
          </cell>
          <cell r="J97">
            <v>0</v>
          </cell>
          <cell r="K97">
            <v>762.22225753509906</v>
          </cell>
          <cell r="L97">
            <v>762.91767847526398</v>
          </cell>
          <cell r="M97">
            <v>0</v>
          </cell>
          <cell r="N97">
            <v>0</v>
          </cell>
        </row>
        <row r="98"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5">
          <cell r="C105" t="str">
            <v>Другие виды топлива</v>
          </cell>
          <cell r="D105" t="str">
            <v>L22</v>
          </cell>
          <cell r="E105" t="str">
            <v>22.</v>
          </cell>
          <cell r="F105" t="str">
            <v>руб/тнт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C106" t="str">
            <v>Другие виды топлива</v>
          </cell>
          <cell r="D106" t="str">
            <v>L22</v>
          </cell>
          <cell r="E106" t="str">
            <v>22.</v>
          </cell>
          <cell r="F106" t="str">
            <v>руб/тнт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19">
          <cell r="C119" t="str">
            <v>Другие виды топлива</v>
          </cell>
          <cell r="D119" t="str">
            <v>L23</v>
          </cell>
          <cell r="F119" t="str">
            <v>тыс.руб.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C120" t="str">
            <v>Другие виды топлива</v>
          </cell>
          <cell r="D120" t="str">
            <v>L23</v>
          </cell>
          <cell r="F120" t="str">
            <v>тыс.руб.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34">
          <cell r="C134" t="str">
            <v>Другие виды топлива</v>
          </cell>
          <cell r="D134" t="str">
            <v>L24</v>
          </cell>
          <cell r="E134" t="str">
            <v>24.</v>
          </cell>
          <cell r="F134" t="str">
            <v>руб/тнт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</row>
        <row r="135">
          <cell r="C135" t="str">
            <v>Другие виды топлива</v>
          </cell>
          <cell r="D135" t="str">
            <v>L24</v>
          </cell>
          <cell r="E135" t="str">
            <v>24.</v>
          </cell>
          <cell r="F135" t="str">
            <v>руб/тнт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48">
          <cell r="C148" t="str">
            <v>Другие виды топлива</v>
          </cell>
          <cell r="D148" t="str">
            <v>L25</v>
          </cell>
          <cell r="F148" t="str">
            <v>тыс.руб.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C149" t="str">
            <v>Другие виды топлива</v>
          </cell>
          <cell r="D149" t="str">
            <v>L25</v>
          </cell>
          <cell r="F149" t="str">
            <v>тыс.руб.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63">
          <cell r="C163" t="str">
            <v>Другие виды топлива</v>
          </cell>
          <cell r="D163" t="str">
            <v>L26</v>
          </cell>
          <cell r="F163" t="str">
            <v>тыс.руб.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164">
          <cell r="C164" t="str">
            <v>Другие виды топлива</v>
          </cell>
          <cell r="D164" t="str">
            <v>L26</v>
          </cell>
          <cell r="F164" t="str">
            <v>тыс.руб.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9">
          <cell r="C169" t="str">
            <v>Уголь</v>
          </cell>
          <cell r="D169" t="str">
            <v>L27</v>
          </cell>
          <cell r="F169" t="str">
            <v>руб/тут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</row>
        <row r="170">
          <cell r="B170" t="str">
            <v>Челябинский</v>
          </cell>
          <cell r="C170" t="str">
            <v>Уголь</v>
          </cell>
          <cell r="D170" t="str">
            <v>L27</v>
          </cell>
          <cell r="F170" t="str">
            <v>руб/тут</v>
          </cell>
          <cell r="G170">
            <v>2106.0082038307846</v>
          </cell>
          <cell r="H170">
            <v>0</v>
          </cell>
          <cell r="I170">
            <v>2127.4061466660437</v>
          </cell>
          <cell r="J170">
            <v>0</v>
          </cell>
          <cell r="K170">
            <v>2113.3723974819536</v>
          </cell>
          <cell r="L170">
            <v>2041.6009424540175</v>
          </cell>
          <cell r="M170">
            <v>0</v>
          </cell>
          <cell r="N170">
            <v>0</v>
          </cell>
        </row>
        <row r="171">
          <cell r="C171" t="str">
            <v>Уголь</v>
          </cell>
          <cell r="D171" t="str">
            <v>L27</v>
          </cell>
          <cell r="F171" t="str">
            <v>руб/тут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8">
          <cell r="C178" t="str">
            <v>Другие виды топлива</v>
          </cell>
          <cell r="D178" t="str">
            <v>L27</v>
          </cell>
          <cell r="F178" t="str">
            <v>руб/тут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</row>
        <row r="179">
          <cell r="C179" t="str">
            <v>Другие виды топлива</v>
          </cell>
          <cell r="D179" t="str">
            <v>L27</v>
          </cell>
          <cell r="F179" t="str">
            <v>руб/тут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</row>
        <row r="184">
          <cell r="C184" t="str">
            <v>Уголь</v>
          </cell>
          <cell r="D184" t="str">
            <v>L28</v>
          </cell>
          <cell r="F184" t="str">
            <v>руб/тнт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</row>
        <row r="185">
          <cell r="B185" t="str">
            <v>Челябинский</v>
          </cell>
          <cell r="C185" t="str">
            <v>Уголь</v>
          </cell>
          <cell r="D185" t="str">
            <v>L28</v>
          </cell>
          <cell r="F185" t="str">
            <v>руб/тнт</v>
          </cell>
          <cell r="G185">
            <v>906.53401002156875</v>
          </cell>
          <cell r="H185">
            <v>0</v>
          </cell>
          <cell r="I185">
            <v>917.04781051709847</v>
          </cell>
          <cell r="J185">
            <v>0</v>
          </cell>
          <cell r="K185">
            <v>905.41708118949907</v>
          </cell>
          <cell r="L185">
            <v>877.88840525522744</v>
          </cell>
          <cell r="M185">
            <v>0</v>
          </cell>
          <cell r="N185">
            <v>0</v>
          </cell>
        </row>
        <row r="186">
          <cell r="C186" t="str">
            <v>Уголь</v>
          </cell>
          <cell r="D186" t="str">
            <v>L28</v>
          </cell>
          <cell r="F186" t="str">
            <v>руб/тнт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93">
          <cell r="C193" t="str">
            <v>Другие виды топлива</v>
          </cell>
          <cell r="D193" t="str">
            <v>L28</v>
          </cell>
          <cell r="F193" t="str">
            <v>руб/тнт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</row>
        <row r="194">
          <cell r="C194" t="str">
            <v>Другие виды топлива</v>
          </cell>
          <cell r="D194" t="str">
            <v>L28</v>
          </cell>
          <cell r="F194" t="str">
            <v>руб/тнт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</sheetData>
      <sheetData sheetId="11">
        <row r="8">
          <cell r="G8">
            <v>6435.1642000000002</v>
          </cell>
        </row>
        <row r="28">
          <cell r="J28">
            <v>0</v>
          </cell>
          <cell r="K28">
            <v>0</v>
          </cell>
          <cell r="L28">
            <v>0</v>
          </cell>
          <cell r="M28">
            <v>387.91440219482956</v>
          </cell>
          <cell r="N28">
            <v>387.91440219482956</v>
          </cell>
          <cell r="O28">
            <v>387.91440219482956</v>
          </cell>
          <cell r="P28">
            <v>354.5</v>
          </cell>
          <cell r="Q28">
            <v>354.5</v>
          </cell>
          <cell r="R28">
            <v>354.5</v>
          </cell>
          <cell r="S28">
            <v>391.4</v>
          </cell>
          <cell r="T28">
            <v>391.4</v>
          </cell>
          <cell r="U28">
            <v>391.4</v>
          </cell>
          <cell r="V28">
            <v>317.19765484507684</v>
          </cell>
          <cell r="W28">
            <v>317.19765484507684</v>
          </cell>
          <cell r="X28">
            <v>317.19765484507684</v>
          </cell>
          <cell r="Y28">
            <v>269.17164014589946</v>
          </cell>
          <cell r="Z28">
            <v>269.17164014589946</v>
          </cell>
          <cell r="AA28">
            <v>269.17164014589946</v>
          </cell>
          <cell r="AB28">
            <v>0</v>
          </cell>
          <cell r="AC28">
            <v>0</v>
          </cell>
          <cell r="AD28">
            <v>0</v>
          </cell>
        </row>
        <row r="39">
          <cell r="C39" t="str">
            <v>Уголь</v>
          </cell>
          <cell r="D39" t="str">
            <v>L18</v>
          </cell>
          <cell r="F39" t="str">
            <v>тыс.тут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</row>
        <row r="40">
          <cell r="B40" t="str">
            <v>Челябинский</v>
          </cell>
          <cell r="C40" t="str">
            <v>Уголь</v>
          </cell>
          <cell r="D40" t="str">
            <v>L18</v>
          </cell>
          <cell r="F40" t="str">
            <v>тыс.тут</v>
          </cell>
          <cell r="G40">
            <v>329.45507277990407</v>
          </cell>
          <cell r="H40">
            <v>329.45507277990407</v>
          </cell>
          <cell r="I40">
            <v>329.45507277990407</v>
          </cell>
          <cell r="J40">
            <v>0</v>
          </cell>
          <cell r="K40">
            <v>0</v>
          </cell>
          <cell r="L40">
            <v>0</v>
          </cell>
          <cell r="M40">
            <v>212.06507277990403</v>
          </cell>
          <cell r="N40">
            <v>212.06507277990403</v>
          </cell>
          <cell r="O40">
            <v>212.06507277990403</v>
          </cell>
          <cell r="P40">
            <v>0</v>
          </cell>
          <cell r="Q40">
            <v>0</v>
          </cell>
          <cell r="R40">
            <v>0</v>
          </cell>
          <cell r="S40">
            <v>41.71</v>
          </cell>
          <cell r="T40">
            <v>41.71</v>
          </cell>
          <cell r="U40">
            <v>41.71</v>
          </cell>
          <cell r="V40">
            <v>75.680000000000021</v>
          </cell>
          <cell r="W40">
            <v>75.680000000000021</v>
          </cell>
          <cell r="X40">
            <v>75.680000000000021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</row>
        <row r="41">
          <cell r="C41" t="str">
            <v>Уголь</v>
          </cell>
          <cell r="D41" t="str">
            <v>L18</v>
          </cell>
          <cell r="F41" t="str">
            <v>тыс.тут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</row>
        <row r="56">
          <cell r="C56" t="str">
            <v>Уголь</v>
          </cell>
          <cell r="D56" t="str">
            <v>L19</v>
          </cell>
          <cell r="E56" t="str">
            <v>19</v>
          </cell>
          <cell r="F56" t="str">
            <v>%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N56">
            <v>0</v>
          </cell>
          <cell r="O56">
            <v>0</v>
          </cell>
          <cell r="Q56">
            <v>0</v>
          </cell>
          <cell r="R56">
            <v>0</v>
          </cell>
          <cell r="T56">
            <v>0</v>
          </cell>
          <cell r="U56">
            <v>0</v>
          </cell>
          <cell r="W56">
            <v>0</v>
          </cell>
          <cell r="X56">
            <v>0</v>
          </cell>
          <cell r="Z56">
            <v>0</v>
          </cell>
          <cell r="AA56">
            <v>0</v>
          </cell>
          <cell r="AC56">
            <v>0</v>
          </cell>
          <cell r="AD56">
            <v>0</v>
          </cell>
        </row>
        <row r="57">
          <cell r="B57" t="str">
            <v>Челябинский</v>
          </cell>
          <cell r="C57" t="str">
            <v>Уголь</v>
          </cell>
          <cell r="D57" t="str">
            <v>L19</v>
          </cell>
          <cell r="E57" t="str">
            <v>19</v>
          </cell>
          <cell r="F57" t="str">
            <v>%</v>
          </cell>
          <cell r="G57">
            <v>10.526690861135009</v>
          </cell>
          <cell r="H57">
            <v>10.526690861135009</v>
          </cell>
          <cell r="I57">
            <v>10.526690861135009</v>
          </cell>
          <cell r="K57">
            <v>0</v>
          </cell>
          <cell r="L57">
            <v>0</v>
          </cell>
          <cell r="M57">
            <v>32.701632421617489</v>
          </cell>
          <cell r="N57">
            <v>32.701632421617489</v>
          </cell>
          <cell r="O57">
            <v>32.701632421617489</v>
          </cell>
          <cell r="Q57">
            <v>0</v>
          </cell>
          <cell r="R57">
            <v>0</v>
          </cell>
          <cell r="S57">
            <v>8.443926720504912</v>
          </cell>
          <cell r="T57">
            <v>8.443926720504912</v>
          </cell>
          <cell r="U57">
            <v>8.443926720504912</v>
          </cell>
          <cell r="V57">
            <v>10.085490826118223</v>
          </cell>
          <cell r="W57">
            <v>10.085490826118223</v>
          </cell>
          <cell r="X57">
            <v>10.085490826118223</v>
          </cell>
          <cell r="Z57">
            <v>0</v>
          </cell>
          <cell r="AA57">
            <v>0</v>
          </cell>
          <cell r="AC57">
            <v>0</v>
          </cell>
          <cell r="AD57">
            <v>0</v>
          </cell>
        </row>
        <row r="58">
          <cell r="C58" t="str">
            <v>Уголь</v>
          </cell>
          <cell r="D58" t="str">
            <v>L19</v>
          </cell>
          <cell r="E58" t="str">
            <v>19</v>
          </cell>
          <cell r="F58" t="str">
            <v>%</v>
          </cell>
          <cell r="G58">
            <v>0</v>
          </cell>
          <cell r="H58">
            <v>0</v>
          </cell>
          <cell r="I58">
            <v>0</v>
          </cell>
          <cell r="K58">
            <v>0</v>
          </cell>
          <cell r="L58">
            <v>0</v>
          </cell>
          <cell r="N58">
            <v>0</v>
          </cell>
          <cell r="O58">
            <v>0</v>
          </cell>
          <cell r="Q58">
            <v>0</v>
          </cell>
          <cell r="R58">
            <v>0</v>
          </cell>
          <cell r="T58">
            <v>0</v>
          </cell>
          <cell r="U58">
            <v>0</v>
          </cell>
          <cell r="W58">
            <v>0</v>
          </cell>
          <cell r="X58">
            <v>0</v>
          </cell>
          <cell r="Z58">
            <v>0</v>
          </cell>
          <cell r="AA58">
            <v>0</v>
          </cell>
          <cell r="AC58">
            <v>0</v>
          </cell>
          <cell r="AD58">
            <v>0</v>
          </cell>
        </row>
        <row r="65">
          <cell r="C65" t="str">
            <v>Другие виды топлива</v>
          </cell>
          <cell r="D65" t="str">
            <v>L19</v>
          </cell>
          <cell r="E65" t="str">
            <v>19</v>
          </cell>
          <cell r="F65" t="str">
            <v>%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N65">
            <v>0</v>
          </cell>
          <cell r="O65">
            <v>0</v>
          </cell>
          <cell r="Q65">
            <v>0</v>
          </cell>
          <cell r="R65">
            <v>0</v>
          </cell>
          <cell r="T65">
            <v>0</v>
          </cell>
          <cell r="U65">
            <v>0</v>
          </cell>
          <cell r="W65">
            <v>0</v>
          </cell>
          <cell r="X65">
            <v>0</v>
          </cell>
          <cell r="Z65">
            <v>0</v>
          </cell>
          <cell r="AA65">
            <v>0</v>
          </cell>
          <cell r="AC65">
            <v>0</v>
          </cell>
          <cell r="AD65">
            <v>0</v>
          </cell>
        </row>
        <row r="66">
          <cell r="C66" t="str">
            <v>Другие виды топлива</v>
          </cell>
          <cell r="D66" t="str">
            <v>L19</v>
          </cell>
          <cell r="E66" t="str">
            <v>19</v>
          </cell>
          <cell r="F66" t="str">
            <v>%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N66">
            <v>0</v>
          </cell>
          <cell r="O66">
            <v>0</v>
          </cell>
          <cell r="Q66">
            <v>0</v>
          </cell>
          <cell r="R66">
            <v>0</v>
          </cell>
          <cell r="T66">
            <v>0</v>
          </cell>
          <cell r="U66">
            <v>0</v>
          </cell>
          <cell r="W66">
            <v>0</v>
          </cell>
          <cell r="X66">
            <v>0</v>
          </cell>
          <cell r="Z66">
            <v>0</v>
          </cell>
          <cell r="AA66">
            <v>0</v>
          </cell>
          <cell r="AC66">
            <v>0</v>
          </cell>
          <cell r="AD66">
            <v>0</v>
          </cell>
        </row>
        <row r="70">
          <cell r="C70" t="str">
            <v>Уголь</v>
          </cell>
          <cell r="D70" t="str">
            <v>L20</v>
          </cell>
          <cell r="E70" t="str">
            <v>20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N70">
            <v>0</v>
          </cell>
          <cell r="O70">
            <v>0</v>
          </cell>
          <cell r="Q70">
            <v>0</v>
          </cell>
          <cell r="R70">
            <v>0</v>
          </cell>
          <cell r="T70">
            <v>0</v>
          </cell>
          <cell r="U70">
            <v>0</v>
          </cell>
          <cell r="W70">
            <v>0</v>
          </cell>
          <cell r="X70">
            <v>0</v>
          </cell>
          <cell r="Z70">
            <v>0</v>
          </cell>
          <cell r="AA70">
            <v>0</v>
          </cell>
          <cell r="AC70">
            <v>0</v>
          </cell>
          <cell r="AD70">
            <v>0</v>
          </cell>
        </row>
        <row r="71">
          <cell r="B71" t="str">
            <v>Челябинский</v>
          </cell>
          <cell r="C71" t="str">
            <v>Уголь</v>
          </cell>
          <cell r="D71" t="str">
            <v>L20</v>
          </cell>
          <cell r="E71" t="str">
            <v>20</v>
          </cell>
          <cell r="G71">
            <v>0.43000000000000005</v>
          </cell>
          <cell r="H71">
            <v>0.43000000000000005</v>
          </cell>
          <cell r="I71">
            <v>0.43000000000000005</v>
          </cell>
          <cell r="K71">
            <v>0</v>
          </cell>
          <cell r="L71">
            <v>0</v>
          </cell>
          <cell r="M71">
            <v>0.43</v>
          </cell>
          <cell r="N71">
            <v>0.43</v>
          </cell>
          <cell r="O71">
            <v>0.43</v>
          </cell>
          <cell r="Q71">
            <v>0</v>
          </cell>
          <cell r="R71">
            <v>0</v>
          </cell>
          <cell r="S71">
            <v>0.43</v>
          </cell>
          <cell r="T71">
            <v>0.43</v>
          </cell>
          <cell r="U71">
            <v>0.43</v>
          </cell>
          <cell r="V71">
            <v>0.43</v>
          </cell>
          <cell r="W71">
            <v>0.43</v>
          </cell>
          <cell r="X71">
            <v>0.43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</row>
        <row r="72">
          <cell r="C72" t="str">
            <v>Уголь</v>
          </cell>
          <cell r="D72" t="str">
            <v>L20</v>
          </cell>
          <cell r="E72" t="str">
            <v>20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T72">
            <v>0</v>
          </cell>
          <cell r="U72">
            <v>0</v>
          </cell>
          <cell r="W72">
            <v>0</v>
          </cell>
          <cell r="X72">
            <v>0</v>
          </cell>
          <cell r="Z72">
            <v>0</v>
          </cell>
          <cell r="AA72">
            <v>0</v>
          </cell>
          <cell r="AC72">
            <v>0</v>
          </cell>
          <cell r="AD72">
            <v>0</v>
          </cell>
        </row>
        <row r="79">
          <cell r="C79" t="str">
            <v>Другие виды топлива</v>
          </cell>
          <cell r="D79" t="str">
            <v>L20</v>
          </cell>
          <cell r="E79" t="str">
            <v>20</v>
          </cell>
          <cell r="G79">
            <v>0</v>
          </cell>
          <cell r="H79">
            <v>0</v>
          </cell>
          <cell r="I79">
            <v>0</v>
          </cell>
          <cell r="K79">
            <v>0</v>
          </cell>
          <cell r="L79">
            <v>0</v>
          </cell>
          <cell r="N79">
            <v>0</v>
          </cell>
          <cell r="O79">
            <v>0</v>
          </cell>
          <cell r="Q79">
            <v>0</v>
          </cell>
          <cell r="R79">
            <v>0</v>
          </cell>
          <cell r="T79">
            <v>0</v>
          </cell>
          <cell r="U79">
            <v>0</v>
          </cell>
          <cell r="W79">
            <v>0</v>
          </cell>
          <cell r="X79">
            <v>0</v>
          </cell>
          <cell r="Z79">
            <v>0</v>
          </cell>
          <cell r="AA79">
            <v>0</v>
          </cell>
          <cell r="AC79">
            <v>0</v>
          </cell>
          <cell r="AD79">
            <v>0</v>
          </cell>
        </row>
        <row r="80">
          <cell r="C80" t="str">
            <v>Другие виды топлива</v>
          </cell>
          <cell r="D80" t="str">
            <v>L20</v>
          </cell>
          <cell r="E80" t="str">
            <v>20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T80">
            <v>0</v>
          </cell>
          <cell r="U80">
            <v>0</v>
          </cell>
          <cell r="W80">
            <v>0</v>
          </cell>
          <cell r="X80">
            <v>0</v>
          </cell>
          <cell r="Z80">
            <v>0</v>
          </cell>
          <cell r="AA80">
            <v>0</v>
          </cell>
          <cell r="AC80">
            <v>0</v>
          </cell>
          <cell r="AD80">
            <v>0</v>
          </cell>
        </row>
        <row r="84">
          <cell r="C84" t="str">
            <v>Уголь</v>
          </cell>
          <cell r="D84" t="str">
            <v>L21</v>
          </cell>
          <cell r="E84" t="str">
            <v>21</v>
          </cell>
          <cell r="F84" t="str">
            <v>тыс. тнт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</row>
        <row r="85">
          <cell r="B85" t="str">
            <v>Челябинский</v>
          </cell>
          <cell r="C85" t="str">
            <v>Уголь</v>
          </cell>
          <cell r="D85" t="str">
            <v>L21</v>
          </cell>
          <cell r="E85" t="str">
            <v>21</v>
          </cell>
          <cell r="F85" t="str">
            <v>тыс. тнт</v>
          </cell>
          <cell r="G85">
            <v>766.1745878602419</v>
          </cell>
          <cell r="H85">
            <v>766.1745878602419</v>
          </cell>
          <cell r="I85">
            <v>766.1745878602419</v>
          </cell>
          <cell r="J85">
            <v>0</v>
          </cell>
          <cell r="K85">
            <v>0</v>
          </cell>
          <cell r="L85">
            <v>0</v>
          </cell>
          <cell r="M85">
            <v>493.17458786024196</v>
          </cell>
          <cell r="N85">
            <v>493.17458786024196</v>
          </cell>
          <cell r="O85">
            <v>493.17458786024196</v>
          </cell>
          <cell r="P85">
            <v>0</v>
          </cell>
          <cell r="Q85">
            <v>0</v>
          </cell>
          <cell r="R85">
            <v>0</v>
          </cell>
          <cell r="S85">
            <v>97</v>
          </cell>
          <cell r="T85">
            <v>97</v>
          </cell>
          <cell r="U85">
            <v>97</v>
          </cell>
          <cell r="V85">
            <v>176.00000000000006</v>
          </cell>
          <cell r="W85">
            <v>176.00000000000006</v>
          </cell>
          <cell r="X85">
            <v>176.00000000000006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C86" t="str">
            <v>Уголь</v>
          </cell>
          <cell r="D86" t="str">
            <v>L21</v>
          </cell>
          <cell r="E86" t="str">
            <v>21</v>
          </cell>
          <cell r="F86" t="str">
            <v>тыс. тнт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</row>
        <row r="93">
          <cell r="C93" t="str">
            <v>Другие виды топлива</v>
          </cell>
          <cell r="D93" t="str">
            <v>L21</v>
          </cell>
          <cell r="E93" t="str">
            <v>21</v>
          </cell>
          <cell r="F93" t="str">
            <v>тыс. тнт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</row>
        <row r="94">
          <cell r="C94" t="str">
            <v>Другие виды топлива</v>
          </cell>
          <cell r="D94" t="str">
            <v>L21</v>
          </cell>
          <cell r="E94" t="str">
            <v>21</v>
          </cell>
          <cell r="F94" t="str">
            <v>тыс. тнт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</row>
        <row r="98">
          <cell r="C98" t="str">
            <v>Уголь</v>
          </cell>
          <cell r="D98" t="str">
            <v>L22</v>
          </cell>
          <cell r="E98" t="str">
            <v>22.</v>
          </cell>
          <cell r="F98" t="str">
            <v>руб/тнт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T98">
            <v>0</v>
          </cell>
          <cell r="U98">
            <v>0</v>
          </cell>
          <cell r="W98">
            <v>0</v>
          </cell>
          <cell r="X98">
            <v>0</v>
          </cell>
          <cell r="Z98">
            <v>0</v>
          </cell>
          <cell r="AA98">
            <v>0</v>
          </cell>
          <cell r="AC98">
            <v>0</v>
          </cell>
          <cell r="AD98">
            <v>0</v>
          </cell>
        </row>
        <row r="99">
          <cell r="B99" t="str">
            <v>Челябинский</v>
          </cell>
          <cell r="C99" t="str">
            <v>Уголь</v>
          </cell>
          <cell r="D99" t="str">
            <v>L22</v>
          </cell>
          <cell r="E99" t="str">
            <v>Челябинский22.</v>
          </cell>
          <cell r="F99" t="str">
            <v>руб/тнт</v>
          </cell>
          <cell r="G99">
            <v>689.55521003562137</v>
          </cell>
          <cell r="H99">
            <v>689.55521003562137</v>
          </cell>
          <cell r="I99">
            <v>689.55521003562137</v>
          </cell>
          <cell r="K99">
            <v>0</v>
          </cell>
          <cell r="L99">
            <v>0</v>
          </cell>
          <cell r="M99">
            <v>690.57653945819152</v>
          </cell>
          <cell r="N99">
            <v>690.57653945819152</v>
          </cell>
          <cell r="O99">
            <v>690.57653945819152</v>
          </cell>
          <cell r="Q99">
            <v>0</v>
          </cell>
          <cell r="R99">
            <v>0</v>
          </cell>
          <cell r="S99">
            <v>687.30591301632012</v>
          </cell>
          <cell r="T99">
            <v>687.30591301632012</v>
          </cell>
          <cell r="U99">
            <v>687.30591301632012</v>
          </cell>
          <cell r="V99">
            <v>687.93298329599997</v>
          </cell>
          <cell r="W99">
            <v>687.93298329599997</v>
          </cell>
          <cell r="X99">
            <v>687.93298329599997</v>
          </cell>
          <cell r="Z99">
            <v>0</v>
          </cell>
          <cell r="AA99">
            <v>0</v>
          </cell>
          <cell r="AC99">
            <v>0</v>
          </cell>
          <cell r="AD99">
            <v>0</v>
          </cell>
        </row>
        <row r="100">
          <cell r="C100" t="str">
            <v>Уголь</v>
          </cell>
          <cell r="D100" t="str">
            <v>L22</v>
          </cell>
          <cell r="E100" t="str">
            <v>22.</v>
          </cell>
          <cell r="F100" t="str">
            <v>руб/тнт</v>
          </cell>
          <cell r="G100">
            <v>0</v>
          </cell>
          <cell r="H100">
            <v>0</v>
          </cell>
          <cell r="I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Q100">
            <v>0</v>
          </cell>
          <cell r="R100">
            <v>0</v>
          </cell>
          <cell r="T100">
            <v>0</v>
          </cell>
          <cell r="U100">
            <v>0</v>
          </cell>
          <cell r="W100">
            <v>0</v>
          </cell>
          <cell r="X100">
            <v>0</v>
          </cell>
          <cell r="Z100">
            <v>0</v>
          </cell>
          <cell r="AA100">
            <v>0</v>
          </cell>
          <cell r="AC100">
            <v>0</v>
          </cell>
          <cell r="AD100">
            <v>0</v>
          </cell>
        </row>
        <row r="101"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Q101">
            <v>0</v>
          </cell>
          <cell r="R101">
            <v>0</v>
          </cell>
          <cell r="T101">
            <v>0</v>
          </cell>
          <cell r="U101">
            <v>0</v>
          </cell>
          <cell r="W101">
            <v>0</v>
          </cell>
          <cell r="X101">
            <v>0</v>
          </cell>
          <cell r="Z101">
            <v>0</v>
          </cell>
          <cell r="AA101">
            <v>0</v>
          </cell>
          <cell r="AC101">
            <v>0</v>
          </cell>
          <cell r="AD101">
            <v>0</v>
          </cell>
        </row>
        <row r="103">
          <cell r="K103">
            <v>0</v>
          </cell>
          <cell r="L103">
            <v>0</v>
          </cell>
          <cell r="M103">
            <v>2301.4868886767349</v>
          </cell>
          <cell r="N103">
            <v>2301.4861784785676</v>
          </cell>
          <cell r="O103">
            <v>2301.4861784785676</v>
          </cell>
          <cell r="P103">
            <v>2301.3443363538304</v>
          </cell>
          <cell r="Q103">
            <v>2301.3436261996521</v>
          </cell>
          <cell r="R103">
            <v>2301.3436261996521</v>
          </cell>
          <cell r="S103">
            <v>2301.4054302065042</v>
          </cell>
          <cell r="T103">
            <v>2301.4047200334735</v>
          </cell>
          <cell r="U103">
            <v>2301.4047200334735</v>
          </cell>
          <cell r="V103">
            <v>2305.419535721911</v>
          </cell>
          <cell r="W103">
            <v>2305.4188243101985</v>
          </cell>
          <cell r="X103">
            <v>2305.4188243101985</v>
          </cell>
          <cell r="Y103">
            <v>2301.6905348523128</v>
          </cell>
          <cell r="Z103">
            <v>2301.6898245913039</v>
          </cell>
          <cell r="AA103">
            <v>2301.6898245913039</v>
          </cell>
          <cell r="AC103">
            <v>0</v>
          </cell>
          <cell r="AD103">
            <v>0</v>
          </cell>
        </row>
        <row r="104">
          <cell r="K104">
            <v>0</v>
          </cell>
          <cell r="L104">
            <v>0</v>
          </cell>
          <cell r="M104">
            <v>2301.4868886767349</v>
          </cell>
          <cell r="N104">
            <v>2902.5210090379051</v>
          </cell>
          <cell r="O104">
            <v>2902.5210090379051</v>
          </cell>
          <cell r="P104">
            <v>2301.3443363538304</v>
          </cell>
          <cell r="Q104">
            <v>2902.5210090379051</v>
          </cell>
          <cell r="R104">
            <v>2902.5210090379051</v>
          </cell>
          <cell r="S104">
            <v>2301.4054302065042</v>
          </cell>
          <cell r="T104">
            <v>2902.5210090379051</v>
          </cell>
          <cell r="U104">
            <v>2902.5210090379051</v>
          </cell>
          <cell r="V104">
            <v>2305.419535721911</v>
          </cell>
          <cell r="W104">
            <v>2907.8151544827533</v>
          </cell>
          <cell r="X104">
            <v>2907.8151544827533</v>
          </cell>
          <cell r="Y104">
            <v>2301.6905348523128</v>
          </cell>
          <cell r="Z104">
            <v>2902.5210090379051</v>
          </cell>
          <cell r="AA104">
            <v>2902.5210090379051</v>
          </cell>
          <cell r="AC104">
            <v>0</v>
          </cell>
          <cell r="AD104">
            <v>0</v>
          </cell>
        </row>
        <row r="105"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Q105">
            <v>0</v>
          </cell>
          <cell r="R105">
            <v>0</v>
          </cell>
          <cell r="T105">
            <v>0</v>
          </cell>
          <cell r="U105">
            <v>0</v>
          </cell>
          <cell r="W105">
            <v>0</v>
          </cell>
          <cell r="X105">
            <v>0</v>
          </cell>
          <cell r="Z105">
            <v>0</v>
          </cell>
          <cell r="AA105">
            <v>0</v>
          </cell>
          <cell r="AC105">
            <v>0</v>
          </cell>
          <cell r="AD105">
            <v>0</v>
          </cell>
        </row>
        <row r="107">
          <cell r="C107" t="str">
            <v>Другие виды топлива</v>
          </cell>
          <cell r="D107" t="str">
            <v>L22</v>
          </cell>
          <cell r="E107" t="str">
            <v>22.</v>
          </cell>
          <cell r="F107" t="str">
            <v>руб/тнт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T107">
            <v>0</v>
          </cell>
          <cell r="U107">
            <v>0</v>
          </cell>
          <cell r="W107">
            <v>0</v>
          </cell>
          <cell r="X107">
            <v>0</v>
          </cell>
          <cell r="Z107">
            <v>0</v>
          </cell>
          <cell r="AA107">
            <v>0</v>
          </cell>
          <cell r="AC107">
            <v>0</v>
          </cell>
          <cell r="AD107">
            <v>0</v>
          </cell>
        </row>
        <row r="108">
          <cell r="C108" t="str">
            <v>Другие виды топлива</v>
          </cell>
          <cell r="D108" t="str">
            <v>L22</v>
          </cell>
          <cell r="E108" t="str">
            <v>22.</v>
          </cell>
          <cell r="F108" t="str">
            <v>руб/тнт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T108">
            <v>0</v>
          </cell>
          <cell r="U108">
            <v>0</v>
          </cell>
          <cell r="W108">
            <v>0</v>
          </cell>
          <cell r="X108">
            <v>0</v>
          </cell>
          <cell r="Z108">
            <v>0</v>
          </cell>
          <cell r="AA108">
            <v>0</v>
          </cell>
          <cell r="AC108">
            <v>0</v>
          </cell>
          <cell r="AD108">
            <v>0</v>
          </cell>
        </row>
        <row r="112">
          <cell r="C112" t="str">
            <v>Уголь</v>
          </cell>
          <cell r="D112" t="str">
            <v>L23</v>
          </cell>
          <cell r="E112" t="str">
            <v>23.</v>
          </cell>
          <cell r="F112" t="str">
            <v>тыс.руб.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</row>
        <row r="113">
          <cell r="B113" t="str">
            <v>Челябинский</v>
          </cell>
          <cell r="C113" t="str">
            <v>Уголь</v>
          </cell>
          <cell r="D113" t="str">
            <v>L23</v>
          </cell>
          <cell r="E113" t="str">
            <v>Челябинский23.</v>
          </cell>
          <cell r="F113" t="str">
            <v>тыс.руб.</v>
          </cell>
          <cell r="G113">
            <v>528319.67885592475</v>
          </cell>
          <cell r="H113">
            <v>528319.67885592475</v>
          </cell>
          <cell r="I113">
            <v>528319.67885592475</v>
          </cell>
          <cell r="J113">
            <v>0</v>
          </cell>
          <cell r="K113">
            <v>0</v>
          </cell>
          <cell r="L113">
            <v>0</v>
          </cell>
          <cell r="M113">
            <v>340574.80023324571</v>
          </cell>
          <cell r="N113">
            <v>340574.80023324571</v>
          </cell>
          <cell r="O113">
            <v>340574.80023324571</v>
          </cell>
          <cell r="P113">
            <v>0</v>
          </cell>
          <cell r="Q113">
            <v>0</v>
          </cell>
          <cell r="R113">
            <v>0</v>
          </cell>
          <cell r="S113">
            <v>66668.673562583048</v>
          </cell>
          <cell r="T113">
            <v>66668.673562583048</v>
          </cell>
          <cell r="U113">
            <v>66668.673562583048</v>
          </cell>
          <cell r="V113">
            <v>121076.20506009604</v>
          </cell>
          <cell r="W113">
            <v>121076.20506009604</v>
          </cell>
          <cell r="X113">
            <v>121076.20506009604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</row>
        <row r="114">
          <cell r="C114" t="str">
            <v>Уголь</v>
          </cell>
          <cell r="D114" t="str">
            <v>L23</v>
          </cell>
          <cell r="E114" t="str">
            <v>23.</v>
          </cell>
          <cell r="F114" t="str">
            <v>тыс.руб.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</row>
        <row r="121">
          <cell r="C121" t="str">
            <v>Другие виды топлива</v>
          </cell>
          <cell r="D121" t="str">
            <v>L23</v>
          </cell>
          <cell r="E121" t="str">
            <v>23.</v>
          </cell>
          <cell r="F121" t="str">
            <v>тыс.руб.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</row>
        <row r="122">
          <cell r="C122" t="str">
            <v>Другие виды топлива</v>
          </cell>
          <cell r="D122" t="str">
            <v>L23</v>
          </cell>
          <cell r="E122" t="str">
            <v>23.</v>
          </cell>
          <cell r="F122" t="str">
            <v>тыс.руб.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</row>
        <row r="123">
          <cell r="J123">
            <v>0</v>
          </cell>
          <cell r="K123">
            <v>0</v>
          </cell>
          <cell r="L123">
            <v>0</v>
          </cell>
          <cell r="M123">
            <v>769326.20904119045</v>
          </cell>
          <cell r="N123">
            <v>851320.00967292045</v>
          </cell>
          <cell r="O123">
            <v>851320.00967292045</v>
          </cell>
          <cell r="P123">
            <v>203919.64165455755</v>
          </cell>
          <cell r="Q123">
            <v>235119.88246081024</v>
          </cell>
          <cell r="R123">
            <v>235119.88246081024</v>
          </cell>
          <cell r="S123">
            <v>335876.41432612331</v>
          </cell>
          <cell r="T123">
            <v>372986.97879226046</v>
          </cell>
          <cell r="U123">
            <v>372986.97879226046</v>
          </cell>
          <cell r="V123">
            <v>1073723.3587888107</v>
          </cell>
          <cell r="W123">
            <v>1178296.5691928046</v>
          </cell>
          <cell r="X123">
            <v>1178296.5691928046</v>
          </cell>
          <cell r="Y123">
            <v>1246542.3430662644</v>
          </cell>
          <cell r="Z123">
            <v>1378386.9588336472</v>
          </cell>
          <cell r="AA123">
            <v>1378386.9588336472</v>
          </cell>
          <cell r="AB123">
            <v>0</v>
          </cell>
          <cell r="AC123">
            <v>0</v>
          </cell>
          <cell r="AD123">
            <v>0</v>
          </cell>
        </row>
        <row r="127">
          <cell r="C127" t="str">
            <v>Уголь</v>
          </cell>
          <cell r="D127" t="str">
            <v>L24</v>
          </cell>
          <cell r="E127" t="str">
            <v>24.</v>
          </cell>
          <cell r="F127" t="str">
            <v>руб/тнт</v>
          </cell>
          <cell r="G127">
            <v>0</v>
          </cell>
          <cell r="H127">
            <v>0</v>
          </cell>
          <cell r="I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Q127">
            <v>0</v>
          </cell>
          <cell r="R127">
            <v>0</v>
          </cell>
          <cell r="T127">
            <v>0</v>
          </cell>
          <cell r="U127">
            <v>0</v>
          </cell>
          <cell r="W127">
            <v>0</v>
          </cell>
          <cell r="X127">
            <v>0</v>
          </cell>
          <cell r="Z127">
            <v>0</v>
          </cell>
          <cell r="AA127">
            <v>0</v>
          </cell>
          <cell r="AC127">
            <v>0</v>
          </cell>
          <cell r="AD127">
            <v>0</v>
          </cell>
        </row>
        <row r="128">
          <cell r="B128" t="str">
            <v>Челябинский</v>
          </cell>
          <cell r="C128" t="str">
            <v>Уголь</v>
          </cell>
          <cell r="D128" t="str">
            <v>L24</v>
          </cell>
          <cell r="E128" t="str">
            <v>Челябинский24.</v>
          </cell>
          <cell r="F128" t="str">
            <v>руб/тнт</v>
          </cell>
          <cell r="G128">
            <v>128.1778364568103</v>
          </cell>
          <cell r="H128">
            <v>128.1778364568103</v>
          </cell>
          <cell r="I128">
            <v>128.1778364568103</v>
          </cell>
          <cell r="K128">
            <v>0</v>
          </cell>
          <cell r="L128">
            <v>0</v>
          </cell>
          <cell r="M128">
            <v>139.9985446833</v>
          </cell>
          <cell r="N128">
            <v>139.9985446833</v>
          </cell>
          <cell r="O128">
            <v>139.9985446833</v>
          </cell>
          <cell r="Q128">
            <v>0</v>
          </cell>
          <cell r="R128">
            <v>0</v>
          </cell>
          <cell r="S128">
            <v>107.4938778848025</v>
          </cell>
          <cell r="T128">
            <v>107.4938778848025</v>
          </cell>
          <cell r="U128">
            <v>107.4938778848025</v>
          </cell>
          <cell r="V128">
            <v>106.45437664811429</v>
          </cell>
          <cell r="W128">
            <v>106.45437664811429</v>
          </cell>
          <cell r="X128">
            <v>106.45437664811429</v>
          </cell>
          <cell r="Z128">
            <v>0</v>
          </cell>
          <cell r="AA128">
            <v>0</v>
          </cell>
          <cell r="AC128">
            <v>0</v>
          </cell>
          <cell r="AD128">
            <v>0</v>
          </cell>
        </row>
        <row r="129">
          <cell r="C129" t="str">
            <v>Уголь</v>
          </cell>
          <cell r="D129" t="str">
            <v>L24</v>
          </cell>
          <cell r="E129" t="str">
            <v>24.</v>
          </cell>
          <cell r="F129" t="str">
            <v>руб/тнт</v>
          </cell>
          <cell r="G129">
            <v>0</v>
          </cell>
          <cell r="H129">
            <v>0</v>
          </cell>
          <cell r="I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Q129">
            <v>0</v>
          </cell>
          <cell r="R129">
            <v>0</v>
          </cell>
          <cell r="T129">
            <v>0</v>
          </cell>
          <cell r="U129">
            <v>0</v>
          </cell>
          <cell r="W129">
            <v>0</v>
          </cell>
          <cell r="X129">
            <v>0</v>
          </cell>
          <cell r="Z129">
            <v>0</v>
          </cell>
          <cell r="AA129">
            <v>0</v>
          </cell>
          <cell r="AC129">
            <v>0</v>
          </cell>
          <cell r="AD129">
            <v>0</v>
          </cell>
        </row>
        <row r="130"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Q130">
            <v>0</v>
          </cell>
          <cell r="R130">
            <v>0</v>
          </cell>
          <cell r="T130">
            <v>0</v>
          </cell>
          <cell r="U130">
            <v>0</v>
          </cell>
          <cell r="W130">
            <v>0</v>
          </cell>
          <cell r="X130">
            <v>0</v>
          </cell>
          <cell r="Z130">
            <v>0</v>
          </cell>
          <cell r="AA130">
            <v>0</v>
          </cell>
          <cell r="AC130">
            <v>0</v>
          </cell>
          <cell r="AD130">
            <v>0</v>
          </cell>
        </row>
        <row r="132">
          <cell r="K132">
            <v>0</v>
          </cell>
          <cell r="L132">
            <v>0</v>
          </cell>
          <cell r="M132">
            <v>36.12919999999999</v>
          </cell>
          <cell r="N132">
            <v>36.128955304380241</v>
          </cell>
          <cell r="O132">
            <v>36.128955304380241</v>
          </cell>
          <cell r="P132">
            <v>132.58779967999999</v>
          </cell>
          <cell r="Q132">
            <v>132.58284961422316</v>
          </cell>
          <cell r="R132">
            <v>132.58284961422316</v>
          </cell>
          <cell r="S132">
            <v>132.58779967999999</v>
          </cell>
          <cell r="T132">
            <v>132.58284961422316</v>
          </cell>
          <cell r="U132">
            <v>132.58284961422316</v>
          </cell>
          <cell r="V132">
            <v>132.58779967999996</v>
          </cell>
          <cell r="W132">
            <v>132.58639783350017</v>
          </cell>
          <cell r="X132">
            <v>132.58639783350017</v>
          </cell>
          <cell r="Y132">
            <v>132.58779967999996</v>
          </cell>
          <cell r="Z132">
            <v>132.58639783350017</v>
          </cell>
          <cell r="AA132">
            <v>132.58639783350017</v>
          </cell>
          <cell r="AC132">
            <v>0</v>
          </cell>
          <cell r="AD132">
            <v>0</v>
          </cell>
        </row>
        <row r="133">
          <cell r="K133">
            <v>0</v>
          </cell>
          <cell r="L133">
            <v>0</v>
          </cell>
          <cell r="M133">
            <v>36.12919999999999</v>
          </cell>
          <cell r="N133">
            <v>0</v>
          </cell>
          <cell r="O133">
            <v>0</v>
          </cell>
          <cell r="P133">
            <v>132.58779967999999</v>
          </cell>
          <cell r="Q133">
            <v>96.458260816000006</v>
          </cell>
          <cell r="R133">
            <v>96.458260816000006</v>
          </cell>
          <cell r="S133">
            <v>132.58779967999999</v>
          </cell>
          <cell r="T133">
            <v>96.458260816000006</v>
          </cell>
          <cell r="U133">
            <v>96.458260816000006</v>
          </cell>
          <cell r="V133">
            <v>132.58779967999996</v>
          </cell>
          <cell r="W133">
            <v>84.953047248999994</v>
          </cell>
          <cell r="X133">
            <v>84.953047248999994</v>
          </cell>
          <cell r="Y133">
            <v>132.58779967999996</v>
          </cell>
          <cell r="Z133">
            <v>96.458530902999996</v>
          </cell>
          <cell r="AA133">
            <v>96.458530902999996</v>
          </cell>
          <cell r="AC133">
            <v>0</v>
          </cell>
          <cell r="AD133">
            <v>0</v>
          </cell>
        </row>
        <row r="134"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Q134">
            <v>0</v>
          </cell>
          <cell r="R134">
            <v>0</v>
          </cell>
          <cell r="T134">
            <v>0</v>
          </cell>
          <cell r="U134">
            <v>0</v>
          </cell>
          <cell r="W134">
            <v>0</v>
          </cell>
          <cell r="X134">
            <v>0</v>
          </cell>
          <cell r="Z134">
            <v>0</v>
          </cell>
          <cell r="AA134">
            <v>0</v>
          </cell>
          <cell r="AC134">
            <v>0</v>
          </cell>
          <cell r="AD134">
            <v>0</v>
          </cell>
        </row>
        <row r="136">
          <cell r="C136" t="str">
            <v>Другие виды топлива</v>
          </cell>
          <cell r="D136" t="str">
            <v>L24</v>
          </cell>
          <cell r="E136" t="str">
            <v>24.</v>
          </cell>
          <cell r="F136" t="str">
            <v>руб/тнт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T136">
            <v>0</v>
          </cell>
          <cell r="U136">
            <v>0</v>
          </cell>
          <cell r="W136">
            <v>0</v>
          </cell>
          <cell r="X136">
            <v>0</v>
          </cell>
          <cell r="Z136">
            <v>0</v>
          </cell>
          <cell r="AA136">
            <v>0</v>
          </cell>
          <cell r="AC136">
            <v>0</v>
          </cell>
          <cell r="AD136">
            <v>0</v>
          </cell>
        </row>
        <row r="137">
          <cell r="C137" t="str">
            <v>Другие виды топлива</v>
          </cell>
          <cell r="D137" t="str">
            <v>L24</v>
          </cell>
          <cell r="E137" t="str">
            <v>24.</v>
          </cell>
          <cell r="F137" t="str">
            <v>руб/тнт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T137">
            <v>0</v>
          </cell>
          <cell r="U137">
            <v>0</v>
          </cell>
          <cell r="W137">
            <v>0</v>
          </cell>
          <cell r="X137">
            <v>0</v>
          </cell>
          <cell r="Z137">
            <v>0</v>
          </cell>
          <cell r="AA137">
            <v>0</v>
          </cell>
          <cell r="AC137">
            <v>0</v>
          </cell>
          <cell r="AD137">
            <v>0</v>
          </cell>
        </row>
        <row r="141">
          <cell r="C141" t="str">
            <v>Уголь</v>
          </cell>
          <cell r="D141" t="str">
            <v>L25</v>
          </cell>
          <cell r="F141" t="str">
            <v>тыс.руб.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</row>
        <row r="142">
          <cell r="B142" t="str">
            <v>Челябинский</v>
          </cell>
          <cell r="C142" t="str">
            <v>Уголь</v>
          </cell>
          <cell r="D142" t="str">
            <v>L25</v>
          </cell>
          <cell r="F142" t="str">
            <v>тыс.руб.</v>
          </cell>
          <cell r="G142">
            <v>98206.601020114118</v>
          </cell>
          <cell r="H142">
            <v>98206.601020114118</v>
          </cell>
          <cell r="I142">
            <v>98206.601020114118</v>
          </cell>
          <cell r="J142">
            <v>0</v>
          </cell>
          <cell r="K142">
            <v>0</v>
          </cell>
          <cell r="L142">
            <v>0</v>
          </cell>
          <cell r="M142">
            <v>69043.724575220142</v>
          </cell>
          <cell r="N142">
            <v>69043.724575220142</v>
          </cell>
          <cell r="O142">
            <v>69043.724575220142</v>
          </cell>
          <cell r="P142">
            <v>0</v>
          </cell>
          <cell r="Q142">
            <v>0</v>
          </cell>
          <cell r="R142">
            <v>0</v>
          </cell>
          <cell r="S142">
            <v>10426.906154825843</v>
          </cell>
          <cell r="T142">
            <v>10426.906154825843</v>
          </cell>
          <cell r="U142">
            <v>10426.906154825843</v>
          </cell>
          <cell r="V142">
            <v>18735.970290068122</v>
          </cell>
          <cell r="W142">
            <v>18735.970290068122</v>
          </cell>
          <cell r="X142">
            <v>18735.970290068122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C143" t="str">
            <v>Уголь</v>
          </cell>
          <cell r="D143" t="str">
            <v>L25</v>
          </cell>
          <cell r="F143" t="str">
            <v>тыс.руб.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</row>
        <row r="150">
          <cell r="C150" t="str">
            <v>Другие виды топлива</v>
          </cell>
          <cell r="D150" t="str">
            <v>L25</v>
          </cell>
          <cell r="F150" t="str">
            <v>тыс.руб.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</row>
        <row r="151">
          <cell r="C151" t="str">
            <v>Другие виды топлива</v>
          </cell>
          <cell r="D151" t="str">
            <v>L25</v>
          </cell>
          <cell r="F151" t="str">
            <v>тыс.руб.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</row>
        <row r="152">
          <cell r="J152">
            <v>0</v>
          </cell>
          <cell r="K152">
            <v>0</v>
          </cell>
          <cell r="L152">
            <v>0</v>
          </cell>
          <cell r="M152">
            <v>51937.504957864265</v>
          </cell>
          <cell r="N152">
            <v>47008.685609603432</v>
          </cell>
          <cell r="O152">
            <v>47008.685609603432</v>
          </cell>
          <cell r="P152">
            <v>11748.462049511785</v>
          </cell>
          <cell r="Q152">
            <v>9873.2054891187963</v>
          </cell>
          <cell r="R152">
            <v>9873.2054891187963</v>
          </cell>
          <cell r="S152">
            <v>21590.022989444798</v>
          </cell>
          <cell r="T152">
            <v>19359.152938119776</v>
          </cell>
          <cell r="U152">
            <v>19359.152938119776</v>
          </cell>
          <cell r="V152">
            <v>70191.892355874064</v>
          </cell>
          <cell r="W152">
            <v>61922.339316033002</v>
          </cell>
          <cell r="X152">
            <v>61922.339316033002</v>
          </cell>
          <cell r="Y152">
            <v>71806.484830382527</v>
          </cell>
          <cell r="Z152">
            <v>63877.910365769421</v>
          </cell>
          <cell r="AA152">
            <v>63877.910365769421</v>
          </cell>
          <cell r="AB152">
            <v>0</v>
          </cell>
          <cell r="AC152">
            <v>0</v>
          </cell>
          <cell r="AD152">
            <v>0</v>
          </cell>
        </row>
        <row r="156">
          <cell r="C156" t="str">
            <v>Уголь</v>
          </cell>
          <cell r="D156" t="str">
            <v>L26</v>
          </cell>
          <cell r="F156" t="str">
            <v>тыс.руб.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</row>
        <row r="157">
          <cell r="B157" t="str">
            <v>Челябинский</v>
          </cell>
          <cell r="C157" t="str">
            <v>Уголь</v>
          </cell>
          <cell r="D157" t="str">
            <v>L26</v>
          </cell>
          <cell r="F157" t="str">
            <v>тыс.руб.</v>
          </cell>
          <cell r="G157">
            <v>626526.2798760389</v>
          </cell>
          <cell r="H157">
            <v>626526.2798760389</v>
          </cell>
          <cell r="I157">
            <v>626526.2798760389</v>
          </cell>
          <cell r="J157">
            <v>0</v>
          </cell>
          <cell r="K157">
            <v>0</v>
          </cell>
          <cell r="L157">
            <v>0</v>
          </cell>
          <cell r="M157">
            <v>409618.52480846585</v>
          </cell>
          <cell r="N157">
            <v>409618.52480846585</v>
          </cell>
          <cell r="O157">
            <v>409618.52480846585</v>
          </cell>
          <cell r="P157">
            <v>0</v>
          </cell>
          <cell r="Q157">
            <v>0</v>
          </cell>
          <cell r="R157">
            <v>0</v>
          </cell>
          <cell r="S157">
            <v>77095.579717408895</v>
          </cell>
          <cell r="T157">
            <v>77095.579717408895</v>
          </cell>
          <cell r="U157">
            <v>77095.579717408895</v>
          </cell>
          <cell r="V157">
            <v>139812.17535016415</v>
          </cell>
          <cell r="W157">
            <v>139812.17535016415</v>
          </cell>
          <cell r="X157">
            <v>139812.17535016415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</row>
        <row r="158">
          <cell r="C158" t="str">
            <v>Уголь</v>
          </cell>
          <cell r="D158" t="str">
            <v>L26</v>
          </cell>
          <cell r="F158" t="str">
            <v>тыс.руб.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</row>
        <row r="165">
          <cell r="C165" t="str">
            <v>Другие виды топлива</v>
          </cell>
          <cell r="D165" t="str">
            <v>L26</v>
          </cell>
          <cell r="F165" t="str">
            <v>тыс.руб.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</row>
        <row r="166">
          <cell r="C166" t="str">
            <v>Другие виды топлива</v>
          </cell>
          <cell r="D166" t="str">
            <v>L26</v>
          </cell>
          <cell r="F166" t="str">
            <v>тыс.руб.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</row>
        <row r="171">
          <cell r="C171" t="str">
            <v>Уголь</v>
          </cell>
          <cell r="D171" t="str">
            <v>L27</v>
          </cell>
          <cell r="F171" t="str">
            <v>руб/тут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</row>
        <row r="172">
          <cell r="B172" t="str">
            <v>Челябинский</v>
          </cell>
          <cell r="C172" t="str">
            <v>Уголь</v>
          </cell>
          <cell r="D172" t="str">
            <v>L27</v>
          </cell>
          <cell r="F172" t="str">
            <v>руб/тут</v>
          </cell>
          <cell r="G172">
            <v>1901.7047592847246</v>
          </cell>
          <cell r="H172">
            <v>1901.7047592847246</v>
          </cell>
          <cell r="I172">
            <v>1901.7047592847246</v>
          </cell>
          <cell r="J172">
            <v>0</v>
          </cell>
          <cell r="K172">
            <v>0</v>
          </cell>
          <cell r="L172">
            <v>0</v>
          </cell>
          <cell r="M172">
            <v>1931.5699631197479</v>
          </cell>
          <cell r="N172">
            <v>1931.5699631197479</v>
          </cell>
          <cell r="O172">
            <v>1931.5699631197479</v>
          </cell>
          <cell r="P172">
            <v>0</v>
          </cell>
          <cell r="Q172">
            <v>0</v>
          </cell>
          <cell r="R172">
            <v>0</v>
          </cell>
          <cell r="S172">
            <v>1848.3716067467967</v>
          </cell>
          <cell r="T172">
            <v>1848.3716067467967</v>
          </cell>
          <cell r="U172">
            <v>1848.3716067467967</v>
          </cell>
          <cell r="V172">
            <v>1847.4124649863122</v>
          </cell>
          <cell r="W172">
            <v>1847.4124649863122</v>
          </cell>
          <cell r="X172">
            <v>1847.4124649863122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</row>
        <row r="173">
          <cell r="C173" t="str">
            <v>Уголь</v>
          </cell>
          <cell r="D173" t="str">
            <v>L27</v>
          </cell>
          <cell r="F173" t="str">
            <v>руб/тут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</row>
        <row r="180">
          <cell r="C180" t="str">
            <v>Другие виды топлива</v>
          </cell>
          <cell r="D180" t="str">
            <v>L27</v>
          </cell>
          <cell r="F180" t="str">
            <v>руб/тут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</row>
        <row r="181">
          <cell r="C181" t="str">
            <v>Другие виды топлива</v>
          </cell>
          <cell r="D181" t="str">
            <v>L27</v>
          </cell>
          <cell r="F181" t="str">
            <v>руб/тут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</row>
        <row r="186">
          <cell r="C186" t="str">
            <v>Уголь</v>
          </cell>
          <cell r="D186" t="str">
            <v>L28</v>
          </cell>
          <cell r="F186" t="str">
            <v>руб/тнт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</row>
        <row r="187">
          <cell r="B187" t="str">
            <v>Челябинский</v>
          </cell>
          <cell r="C187" t="str">
            <v>Уголь</v>
          </cell>
          <cell r="D187" t="str">
            <v>L28</v>
          </cell>
          <cell r="F187" t="str">
            <v>руб/тнт</v>
          </cell>
          <cell r="G187">
            <v>817.73304649243164</v>
          </cell>
          <cell r="H187">
            <v>817.73304649243164</v>
          </cell>
          <cell r="I187">
            <v>817.73304649243164</v>
          </cell>
          <cell r="J187">
            <v>0</v>
          </cell>
          <cell r="K187">
            <v>0</v>
          </cell>
          <cell r="L187">
            <v>0</v>
          </cell>
          <cell r="M187">
            <v>830.57508414149152</v>
          </cell>
          <cell r="N187">
            <v>830.57508414149152</v>
          </cell>
          <cell r="O187">
            <v>830.57508414149152</v>
          </cell>
          <cell r="P187">
            <v>0</v>
          </cell>
          <cell r="Q187">
            <v>0</v>
          </cell>
          <cell r="R187">
            <v>0</v>
          </cell>
          <cell r="S187">
            <v>794.79979090112261</v>
          </cell>
          <cell r="T187">
            <v>794.79979090112261</v>
          </cell>
          <cell r="U187">
            <v>794.79979090112261</v>
          </cell>
          <cell r="V187">
            <v>794.38735994411422</v>
          </cell>
          <cell r="W187">
            <v>794.38735994411422</v>
          </cell>
          <cell r="X187">
            <v>794.38735994411422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</row>
        <row r="188">
          <cell r="C188" t="str">
            <v>Уголь</v>
          </cell>
          <cell r="D188" t="str">
            <v>L28</v>
          </cell>
          <cell r="F188" t="str">
            <v>руб/тнт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</row>
        <row r="195">
          <cell r="C195" t="str">
            <v>Другие виды топлива</v>
          </cell>
          <cell r="D195" t="str">
            <v>L28</v>
          </cell>
          <cell r="F195" t="str">
            <v>руб/тнт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</row>
        <row r="196">
          <cell r="C196" t="str">
            <v>Другие виды топлива</v>
          </cell>
          <cell r="D196" t="str">
            <v>L28</v>
          </cell>
          <cell r="F196" t="str">
            <v>руб/тнт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</row>
      </sheetData>
      <sheetData sheetId="12">
        <row r="12">
          <cell r="K12">
            <v>0</v>
          </cell>
          <cell r="L12">
            <v>0</v>
          </cell>
          <cell r="M12">
            <v>76.428352175578382</v>
          </cell>
          <cell r="N12">
            <v>76.428352175578382</v>
          </cell>
          <cell r="O12">
            <v>76.428352175578382</v>
          </cell>
          <cell r="P12">
            <v>10.878999999999996</v>
          </cell>
          <cell r="Q12">
            <v>10.878999999999996</v>
          </cell>
          <cell r="R12">
            <v>10.878999999999996</v>
          </cell>
          <cell r="S12">
            <v>41.818999999999996</v>
          </cell>
          <cell r="T12">
            <v>41.818999999999996</v>
          </cell>
          <cell r="U12">
            <v>41.818999999999996</v>
          </cell>
          <cell r="V12">
            <v>132.9949719549526</v>
          </cell>
          <cell r="W12">
            <v>132.9949719549526</v>
          </cell>
          <cell r="X12">
            <v>132.9949719549526</v>
          </cell>
          <cell r="Y12">
            <v>118.45397637715165</v>
          </cell>
          <cell r="Z12">
            <v>118.45397637715165</v>
          </cell>
          <cell r="AA12">
            <v>118.45397637715165</v>
          </cell>
          <cell r="AC12">
            <v>0</v>
          </cell>
          <cell r="AD12">
            <v>0</v>
          </cell>
        </row>
        <row r="14">
          <cell r="K14">
            <v>0</v>
          </cell>
          <cell r="L14">
            <v>0</v>
          </cell>
          <cell r="M14">
            <v>48.243000000000002</v>
          </cell>
          <cell r="N14">
            <v>48.243000000000002</v>
          </cell>
          <cell r="O14">
            <v>48.243000000000002</v>
          </cell>
          <cell r="P14">
            <v>58.664999999999999</v>
          </cell>
          <cell r="Q14">
            <v>58.664999999999999</v>
          </cell>
          <cell r="R14">
            <v>58.664999999999999</v>
          </cell>
          <cell r="S14">
            <v>76.013000000000005</v>
          </cell>
          <cell r="T14">
            <v>76.013000000000005</v>
          </cell>
          <cell r="U14">
            <v>76.013000000000005</v>
          </cell>
          <cell r="V14">
            <v>63.82</v>
          </cell>
          <cell r="W14">
            <v>63.82</v>
          </cell>
          <cell r="X14">
            <v>63.82</v>
          </cell>
          <cell r="Y14">
            <v>80.134</v>
          </cell>
          <cell r="Z14">
            <v>80.134</v>
          </cell>
          <cell r="AA14">
            <v>80.134</v>
          </cell>
          <cell r="AC14">
            <v>0</v>
          </cell>
          <cell r="AD14">
            <v>0</v>
          </cell>
        </row>
        <row r="19">
          <cell r="K19">
            <v>0</v>
          </cell>
          <cell r="L19">
            <v>0</v>
          </cell>
          <cell r="N19">
            <v>0</v>
          </cell>
          <cell r="O19">
            <v>0</v>
          </cell>
          <cell r="Q19">
            <v>0</v>
          </cell>
          <cell r="R19">
            <v>0</v>
          </cell>
          <cell r="T19">
            <v>0</v>
          </cell>
          <cell r="U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C19">
            <v>0</v>
          </cell>
          <cell r="AD19">
            <v>0</v>
          </cell>
        </row>
        <row r="20">
          <cell r="K20">
            <v>0</v>
          </cell>
          <cell r="L20">
            <v>0</v>
          </cell>
          <cell r="M20">
            <v>8.4776478244216253</v>
          </cell>
          <cell r="N20">
            <v>8.4776478244216253</v>
          </cell>
          <cell r="O20">
            <v>8.4776478244216253</v>
          </cell>
          <cell r="P20">
            <v>2.8330000000000002</v>
          </cell>
          <cell r="Q20">
            <v>2.8330000000000002</v>
          </cell>
          <cell r="R20">
            <v>2.8330000000000002</v>
          </cell>
          <cell r="S20">
            <v>5.2629999999999999</v>
          </cell>
          <cell r="T20">
            <v>5.2629999999999999</v>
          </cell>
          <cell r="U20">
            <v>5.2629999999999999</v>
          </cell>
          <cell r="V20">
            <v>9.4583280450474145</v>
          </cell>
          <cell r="W20">
            <v>9.4583280450474145</v>
          </cell>
          <cell r="X20">
            <v>9.4583280450474145</v>
          </cell>
          <cell r="Y20">
            <v>8.1420236228483365</v>
          </cell>
          <cell r="Z20">
            <v>8.1420236228483365</v>
          </cell>
          <cell r="AA20">
            <v>8.1420236228483365</v>
          </cell>
          <cell r="AC20">
            <v>0</v>
          </cell>
          <cell r="AD20">
            <v>0</v>
          </cell>
        </row>
        <row r="23">
          <cell r="K23">
            <v>0</v>
          </cell>
          <cell r="L23">
            <v>0</v>
          </cell>
          <cell r="M23">
            <v>1677</v>
          </cell>
          <cell r="N23">
            <v>1677</v>
          </cell>
          <cell r="O23">
            <v>1677</v>
          </cell>
          <cell r="P23">
            <v>1760.2</v>
          </cell>
          <cell r="Q23">
            <v>1760.2</v>
          </cell>
          <cell r="R23">
            <v>1760.2</v>
          </cell>
          <cell r="S23">
            <v>2563.5</v>
          </cell>
          <cell r="T23">
            <v>2563.5</v>
          </cell>
          <cell r="U23">
            <v>2563.5</v>
          </cell>
          <cell r="V23">
            <v>1448.9</v>
          </cell>
          <cell r="W23">
            <v>1448.9</v>
          </cell>
          <cell r="X23">
            <v>1448.9</v>
          </cell>
          <cell r="Y23">
            <v>2033.2</v>
          </cell>
          <cell r="Z23">
            <v>2033.2</v>
          </cell>
          <cell r="AA23">
            <v>2033.2</v>
          </cell>
          <cell r="AC23">
            <v>0</v>
          </cell>
          <cell r="AD23">
            <v>0</v>
          </cell>
        </row>
        <row r="24">
          <cell r="K24">
            <v>0</v>
          </cell>
          <cell r="L24">
            <v>0</v>
          </cell>
          <cell r="M24">
            <v>2.8050000000000002</v>
          </cell>
          <cell r="N24">
            <v>2.8050000000000002</v>
          </cell>
          <cell r="O24">
            <v>2.8050000000000002</v>
          </cell>
          <cell r="P24">
            <v>5.78</v>
          </cell>
          <cell r="Q24">
            <v>5.78</v>
          </cell>
          <cell r="R24">
            <v>5.78</v>
          </cell>
          <cell r="S24">
            <v>5.85</v>
          </cell>
          <cell r="T24">
            <v>5.85</v>
          </cell>
          <cell r="U24">
            <v>5.85</v>
          </cell>
          <cell r="V24">
            <v>10.098000000000001</v>
          </cell>
          <cell r="W24">
            <v>10.098000000000001</v>
          </cell>
          <cell r="X24">
            <v>10.098000000000001</v>
          </cell>
          <cell r="Y24">
            <v>21.16</v>
          </cell>
          <cell r="Z24">
            <v>21.16</v>
          </cell>
          <cell r="AA24">
            <v>21.16</v>
          </cell>
          <cell r="AC24">
            <v>0</v>
          </cell>
          <cell r="AD24">
            <v>0</v>
          </cell>
        </row>
        <row r="28">
          <cell r="J28">
            <v>0</v>
          </cell>
          <cell r="K28">
            <v>0</v>
          </cell>
          <cell r="L28">
            <v>0</v>
          </cell>
          <cell r="M28">
            <v>387.91440219482956</v>
          </cell>
          <cell r="N28">
            <v>387.91440219482956</v>
          </cell>
          <cell r="O28">
            <v>387.91440219482956</v>
          </cell>
          <cell r="P28">
            <v>358.47975000000002</v>
          </cell>
          <cell r="Q28">
            <v>358.47975000000002</v>
          </cell>
          <cell r="R28">
            <v>358.47975000000002</v>
          </cell>
          <cell r="S28">
            <v>391.34876000000003</v>
          </cell>
          <cell r="T28">
            <v>391.34876000000003</v>
          </cell>
          <cell r="U28">
            <v>391.34876000000003</v>
          </cell>
          <cell r="V28">
            <v>319.20183765668986</v>
          </cell>
          <cell r="W28">
            <v>319.20183765668986</v>
          </cell>
          <cell r="X28">
            <v>319.20183765668986</v>
          </cell>
          <cell r="Y28">
            <v>275.7439477051808</v>
          </cell>
          <cell r="Z28">
            <v>275.7439477051808</v>
          </cell>
          <cell r="AA28">
            <v>275.7439477051808</v>
          </cell>
          <cell r="AB28">
            <v>0</v>
          </cell>
          <cell r="AC28">
            <v>0</v>
          </cell>
          <cell r="AD28">
            <v>0</v>
          </cell>
        </row>
        <row r="29">
          <cell r="K29">
            <v>0</v>
          </cell>
          <cell r="L29">
            <v>0</v>
          </cell>
          <cell r="M29">
            <v>296.5</v>
          </cell>
          <cell r="N29">
            <v>296.5</v>
          </cell>
          <cell r="O29">
            <v>296.5</v>
          </cell>
          <cell r="P29">
            <v>358.47975000000002</v>
          </cell>
          <cell r="Q29">
            <v>358.47975000000002</v>
          </cell>
          <cell r="R29">
            <v>358.47975000000002</v>
          </cell>
          <cell r="S29">
            <v>391.34876000000003</v>
          </cell>
          <cell r="T29">
            <v>391.34876000000003</v>
          </cell>
          <cell r="U29">
            <v>391.34876000000003</v>
          </cell>
          <cell r="V29">
            <v>230.16900000000001</v>
          </cell>
          <cell r="W29">
            <v>230.16900000000001</v>
          </cell>
          <cell r="X29">
            <v>230.16900000000001</v>
          </cell>
          <cell r="Y29">
            <v>221.34746000000001</v>
          </cell>
          <cell r="Z29">
            <v>221.34746000000001</v>
          </cell>
          <cell r="AA29">
            <v>221.34746000000001</v>
          </cell>
          <cell r="AC29">
            <v>0</v>
          </cell>
          <cell r="AD29">
            <v>0</v>
          </cell>
        </row>
        <row r="30">
          <cell r="K30">
            <v>0</v>
          </cell>
          <cell r="L30">
            <v>0</v>
          </cell>
          <cell r="M30">
            <v>443.7</v>
          </cell>
          <cell r="N30">
            <v>443.7</v>
          </cell>
          <cell r="O30">
            <v>443.7</v>
          </cell>
          <cell r="Q30">
            <v>0</v>
          </cell>
          <cell r="R30">
            <v>0</v>
          </cell>
          <cell r="T30">
            <v>0</v>
          </cell>
          <cell r="U30">
            <v>0</v>
          </cell>
          <cell r="V30">
            <v>376.69553999999999</v>
          </cell>
          <cell r="W30">
            <v>376.69553999999999</v>
          </cell>
          <cell r="X30">
            <v>376.69553999999999</v>
          </cell>
          <cell r="Y30">
            <v>336.38769000000002</v>
          </cell>
          <cell r="Z30">
            <v>336.38769000000002</v>
          </cell>
          <cell r="AA30">
            <v>336.38769000000002</v>
          </cell>
          <cell r="AC30">
            <v>0</v>
          </cell>
          <cell r="AD30">
            <v>0</v>
          </cell>
        </row>
        <row r="33">
          <cell r="K33">
            <v>0</v>
          </cell>
          <cell r="L33">
            <v>0</v>
          </cell>
          <cell r="M33">
            <v>148.06558999999999</v>
          </cell>
          <cell r="N33">
            <v>148.06558999999999</v>
          </cell>
          <cell r="O33">
            <v>148.06558999999999</v>
          </cell>
          <cell r="P33">
            <v>132.87694999999999</v>
          </cell>
          <cell r="Q33">
            <v>132.87694999999999</v>
          </cell>
          <cell r="R33">
            <v>132.87694999999999</v>
          </cell>
          <cell r="S33">
            <v>130.45953</v>
          </cell>
          <cell r="T33">
            <v>130.45953</v>
          </cell>
          <cell r="U33">
            <v>130.45953</v>
          </cell>
          <cell r="V33">
            <v>147.08054000000001</v>
          </cell>
          <cell r="W33">
            <v>147.08054000000001</v>
          </cell>
          <cell r="X33">
            <v>147.08054000000001</v>
          </cell>
          <cell r="Y33">
            <v>135.97826000000001</v>
          </cell>
          <cell r="Z33">
            <v>135.97826000000001</v>
          </cell>
          <cell r="AA33">
            <v>135.97826000000001</v>
          </cell>
          <cell r="AC33">
            <v>0</v>
          </cell>
          <cell r="AD33">
            <v>0</v>
          </cell>
        </row>
        <row r="39">
          <cell r="C39" t="str">
            <v>Уголь</v>
          </cell>
          <cell r="D39" t="str">
            <v>L18</v>
          </cell>
          <cell r="F39" t="str">
            <v>тыс.тут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</row>
        <row r="40">
          <cell r="B40" t="str">
            <v>Челябинский</v>
          </cell>
          <cell r="C40" t="str">
            <v>Уголь</v>
          </cell>
          <cell r="D40" t="str">
            <v>L18</v>
          </cell>
          <cell r="F40" t="str">
            <v>тыс.тут</v>
          </cell>
          <cell r="G40">
            <v>298.85000000000002</v>
          </cell>
          <cell r="H40">
            <v>298.85000000000002</v>
          </cell>
          <cell r="I40">
            <v>298.85000000000002</v>
          </cell>
          <cell r="J40">
            <v>0</v>
          </cell>
          <cell r="K40">
            <v>0</v>
          </cell>
          <cell r="L40">
            <v>0</v>
          </cell>
          <cell r="M40">
            <v>181.86503776221718</v>
          </cell>
          <cell r="N40">
            <v>181.86503776221718</v>
          </cell>
          <cell r="O40">
            <v>181.86503776221718</v>
          </cell>
          <cell r="P40">
            <v>0</v>
          </cell>
          <cell r="Q40">
            <v>0</v>
          </cell>
          <cell r="R40">
            <v>0</v>
          </cell>
          <cell r="S40">
            <v>41.708199439690176</v>
          </cell>
          <cell r="T40">
            <v>41.708199439690176</v>
          </cell>
          <cell r="U40">
            <v>41.708199439690176</v>
          </cell>
          <cell r="V40">
            <v>75.276762798092648</v>
          </cell>
          <cell r="W40">
            <v>75.276762798092648</v>
          </cell>
          <cell r="X40">
            <v>75.276762798092648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</row>
        <row r="41">
          <cell r="C41" t="str">
            <v>Уголь</v>
          </cell>
          <cell r="D41" t="str">
            <v>L18</v>
          </cell>
          <cell r="F41" t="str">
            <v>тыс.тут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</row>
        <row r="56">
          <cell r="C56" t="str">
            <v>Уголь</v>
          </cell>
          <cell r="D56" t="str">
            <v>L19</v>
          </cell>
          <cell r="F56" t="str">
            <v>%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N56">
            <v>0</v>
          </cell>
          <cell r="O56">
            <v>0</v>
          </cell>
          <cell r="Q56">
            <v>0</v>
          </cell>
          <cell r="R56">
            <v>0</v>
          </cell>
          <cell r="T56">
            <v>0</v>
          </cell>
          <cell r="U56">
            <v>0</v>
          </cell>
          <cell r="W56">
            <v>0</v>
          </cell>
          <cell r="X56">
            <v>0</v>
          </cell>
          <cell r="Z56">
            <v>0</v>
          </cell>
          <cell r="AA56">
            <v>0</v>
          </cell>
          <cell r="AC56">
            <v>0</v>
          </cell>
          <cell r="AD56">
            <v>0</v>
          </cell>
        </row>
        <row r="57">
          <cell r="B57" t="str">
            <v>Челябинский</v>
          </cell>
          <cell r="C57" t="str">
            <v>Уголь</v>
          </cell>
          <cell r="D57" t="str">
            <v>L19</v>
          </cell>
          <cell r="F57" t="str">
            <v>%</v>
          </cell>
          <cell r="G57">
            <v>9.4884336600897274</v>
          </cell>
          <cell r="H57">
            <v>9.4884336600897274</v>
          </cell>
          <cell r="I57">
            <v>9.4884336600897274</v>
          </cell>
          <cell r="K57">
            <v>0</v>
          </cell>
          <cell r="L57">
            <v>0</v>
          </cell>
          <cell r="M57">
            <v>27.803247859828218</v>
          </cell>
          <cell r="N57">
            <v>27.803247859828218</v>
          </cell>
          <cell r="O57">
            <v>27.803247859828218</v>
          </cell>
          <cell r="Q57">
            <v>0</v>
          </cell>
          <cell r="R57">
            <v>0</v>
          </cell>
          <cell r="S57">
            <v>8.3019999999999996</v>
          </cell>
          <cell r="T57">
            <v>8.3019999999999996</v>
          </cell>
          <cell r="U57">
            <v>8.3019999999999996</v>
          </cell>
          <cell r="V57">
            <v>9.9770000000000003</v>
          </cell>
          <cell r="W57">
            <v>9.9770000000000003</v>
          </cell>
          <cell r="X57">
            <v>9.9770000000000003</v>
          </cell>
          <cell r="Z57">
            <v>0</v>
          </cell>
          <cell r="AA57">
            <v>0</v>
          </cell>
          <cell r="AC57">
            <v>0</v>
          </cell>
          <cell r="AD57">
            <v>0</v>
          </cell>
        </row>
        <row r="58">
          <cell r="C58" t="str">
            <v>Уголь</v>
          </cell>
          <cell r="D58" t="str">
            <v>L19</v>
          </cell>
          <cell r="F58" t="str">
            <v>%</v>
          </cell>
          <cell r="G58">
            <v>0</v>
          </cell>
          <cell r="H58">
            <v>0</v>
          </cell>
          <cell r="I58">
            <v>0</v>
          </cell>
          <cell r="K58">
            <v>0</v>
          </cell>
          <cell r="L58">
            <v>0</v>
          </cell>
          <cell r="N58">
            <v>0</v>
          </cell>
          <cell r="O58">
            <v>0</v>
          </cell>
          <cell r="Q58">
            <v>0</v>
          </cell>
          <cell r="R58">
            <v>0</v>
          </cell>
          <cell r="T58">
            <v>0</v>
          </cell>
          <cell r="U58">
            <v>0</v>
          </cell>
          <cell r="W58">
            <v>0</v>
          </cell>
          <cell r="X58">
            <v>0</v>
          </cell>
          <cell r="Z58">
            <v>0</v>
          </cell>
          <cell r="AA58">
            <v>0</v>
          </cell>
          <cell r="AC58">
            <v>0</v>
          </cell>
          <cell r="AD58">
            <v>0</v>
          </cell>
        </row>
        <row r="59">
          <cell r="K59">
            <v>0</v>
          </cell>
          <cell r="L59">
            <v>0</v>
          </cell>
          <cell r="N59">
            <v>0</v>
          </cell>
          <cell r="O59">
            <v>0</v>
          </cell>
          <cell r="Q59">
            <v>0</v>
          </cell>
          <cell r="R59">
            <v>0</v>
          </cell>
          <cell r="T59">
            <v>0</v>
          </cell>
          <cell r="U59">
            <v>0</v>
          </cell>
          <cell r="W59">
            <v>0</v>
          </cell>
          <cell r="X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</row>
        <row r="61">
          <cell r="K61">
            <v>0</v>
          </cell>
          <cell r="L61">
            <v>0</v>
          </cell>
          <cell r="M61">
            <v>31.292020537356617</v>
          </cell>
          <cell r="N61">
            <v>31.292020537356617</v>
          </cell>
          <cell r="O61">
            <v>31.292020537356617</v>
          </cell>
          <cell r="P61">
            <v>42.179000000000002</v>
          </cell>
          <cell r="Q61">
            <v>42.179000000000002</v>
          </cell>
          <cell r="R61">
            <v>42.179000000000002</v>
          </cell>
          <cell r="S61">
            <v>49.191400000000002</v>
          </cell>
          <cell r="T61">
            <v>49.191400000000002</v>
          </cell>
          <cell r="U61">
            <v>49.191400000000002</v>
          </cell>
          <cell r="V61">
            <v>52.881</v>
          </cell>
          <cell r="W61">
            <v>52.881</v>
          </cell>
          <cell r="X61">
            <v>52.881</v>
          </cell>
          <cell r="Y61">
            <v>56.655000000000001</v>
          </cell>
          <cell r="Z61">
            <v>56.655000000000001</v>
          </cell>
          <cell r="AA61">
            <v>56.655000000000001</v>
          </cell>
          <cell r="AC61">
            <v>0</v>
          </cell>
          <cell r="AD61">
            <v>0</v>
          </cell>
        </row>
        <row r="62">
          <cell r="K62">
            <v>0</v>
          </cell>
          <cell r="L62">
            <v>0</v>
          </cell>
          <cell r="M62">
            <v>40.904731602815161</v>
          </cell>
          <cell r="N62">
            <v>40.904731602815161</v>
          </cell>
          <cell r="O62">
            <v>40.904731602815161</v>
          </cell>
          <cell r="P62">
            <v>57.820999999999998</v>
          </cell>
          <cell r="Q62">
            <v>57.820999999999998</v>
          </cell>
          <cell r="R62">
            <v>57.820999999999998</v>
          </cell>
          <cell r="S62">
            <v>42.506599999999999</v>
          </cell>
          <cell r="T62">
            <v>42.506599999999999</v>
          </cell>
          <cell r="U62">
            <v>42.506599999999999</v>
          </cell>
          <cell r="V62">
            <v>37.141999999999996</v>
          </cell>
          <cell r="W62">
            <v>37.141999999999996</v>
          </cell>
          <cell r="X62">
            <v>37.141999999999996</v>
          </cell>
          <cell r="Y62">
            <v>43.344999999999999</v>
          </cell>
          <cell r="Z62">
            <v>43.344999999999999</v>
          </cell>
          <cell r="AA62">
            <v>43.344999999999999</v>
          </cell>
          <cell r="AC62">
            <v>0</v>
          </cell>
          <cell r="AD62">
            <v>0</v>
          </cell>
        </row>
        <row r="63">
          <cell r="K63">
            <v>0</v>
          </cell>
          <cell r="L63">
            <v>0</v>
          </cell>
          <cell r="N63">
            <v>0</v>
          </cell>
          <cell r="O63">
            <v>0</v>
          </cell>
          <cell r="Q63">
            <v>0</v>
          </cell>
          <cell r="R63">
            <v>0</v>
          </cell>
          <cell r="T63">
            <v>0</v>
          </cell>
          <cell r="U63">
            <v>0</v>
          </cell>
          <cell r="W63">
            <v>0</v>
          </cell>
          <cell r="X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</row>
        <row r="65">
          <cell r="C65" t="str">
            <v>Другие виды топлива</v>
          </cell>
          <cell r="D65" t="str">
            <v>L19</v>
          </cell>
          <cell r="F65" t="str">
            <v>%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N65">
            <v>0</v>
          </cell>
          <cell r="O65">
            <v>0</v>
          </cell>
          <cell r="Q65">
            <v>0</v>
          </cell>
          <cell r="R65">
            <v>0</v>
          </cell>
          <cell r="T65">
            <v>0</v>
          </cell>
          <cell r="U65">
            <v>0</v>
          </cell>
          <cell r="W65">
            <v>0</v>
          </cell>
          <cell r="X65">
            <v>0</v>
          </cell>
          <cell r="Z65">
            <v>0</v>
          </cell>
          <cell r="AA65">
            <v>0</v>
          </cell>
          <cell r="AC65">
            <v>0</v>
          </cell>
          <cell r="AD65">
            <v>0</v>
          </cell>
        </row>
        <row r="66">
          <cell r="C66" t="str">
            <v>Другие виды топлива</v>
          </cell>
          <cell r="D66" t="str">
            <v>L19</v>
          </cell>
          <cell r="F66" t="str">
            <v>%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N66">
            <v>0</v>
          </cell>
          <cell r="O66">
            <v>0</v>
          </cell>
          <cell r="Q66">
            <v>0</v>
          </cell>
          <cell r="R66">
            <v>0</v>
          </cell>
          <cell r="T66">
            <v>0</v>
          </cell>
          <cell r="U66">
            <v>0</v>
          </cell>
          <cell r="W66">
            <v>0</v>
          </cell>
          <cell r="X66">
            <v>0</v>
          </cell>
          <cell r="Z66">
            <v>0</v>
          </cell>
          <cell r="AA66">
            <v>0</v>
          </cell>
          <cell r="AC66">
            <v>0</v>
          </cell>
          <cell r="AD66">
            <v>0</v>
          </cell>
        </row>
        <row r="70">
          <cell r="C70" t="str">
            <v>Уголь</v>
          </cell>
          <cell r="D70" t="str">
            <v>L20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N70">
            <v>0</v>
          </cell>
          <cell r="O70">
            <v>0</v>
          </cell>
          <cell r="Q70">
            <v>0</v>
          </cell>
          <cell r="R70">
            <v>0</v>
          </cell>
          <cell r="T70">
            <v>0</v>
          </cell>
          <cell r="U70">
            <v>0</v>
          </cell>
          <cell r="W70">
            <v>0</v>
          </cell>
          <cell r="X70">
            <v>0</v>
          </cell>
          <cell r="Z70">
            <v>0</v>
          </cell>
          <cell r="AA70">
            <v>0</v>
          </cell>
          <cell r="AC70">
            <v>0</v>
          </cell>
          <cell r="AD70">
            <v>0</v>
          </cell>
        </row>
        <row r="71">
          <cell r="B71" t="str">
            <v>Челябинский</v>
          </cell>
          <cell r="C71" t="str">
            <v>Уголь</v>
          </cell>
          <cell r="D71" t="str">
            <v>L20</v>
          </cell>
          <cell r="G71">
            <v>0.43000000000000005</v>
          </cell>
          <cell r="H71">
            <v>0.43000000000000005</v>
          </cell>
          <cell r="I71">
            <v>0.43000000000000005</v>
          </cell>
          <cell r="K71">
            <v>0</v>
          </cell>
          <cell r="L71">
            <v>0</v>
          </cell>
          <cell r="M71">
            <v>0.43</v>
          </cell>
          <cell r="N71">
            <v>0.43</v>
          </cell>
          <cell r="O71">
            <v>0.43</v>
          </cell>
          <cell r="Q71">
            <v>0</v>
          </cell>
          <cell r="R71">
            <v>0</v>
          </cell>
          <cell r="S71">
            <v>0.43</v>
          </cell>
          <cell r="T71">
            <v>0.43</v>
          </cell>
          <cell r="U71">
            <v>0.43</v>
          </cell>
          <cell r="V71">
            <v>0.43</v>
          </cell>
          <cell r="W71">
            <v>0.43</v>
          </cell>
          <cell r="X71">
            <v>0.43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</row>
        <row r="72">
          <cell r="C72" t="str">
            <v>Уголь</v>
          </cell>
          <cell r="D72" t="str">
            <v>L20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T72">
            <v>0</v>
          </cell>
          <cell r="U72">
            <v>0</v>
          </cell>
          <cell r="W72">
            <v>0</v>
          </cell>
          <cell r="X72">
            <v>0</v>
          </cell>
          <cell r="Z72">
            <v>0</v>
          </cell>
          <cell r="AA72">
            <v>0</v>
          </cell>
          <cell r="AC72">
            <v>0</v>
          </cell>
          <cell r="AD72">
            <v>0</v>
          </cell>
        </row>
        <row r="73">
          <cell r="K73">
            <v>0</v>
          </cell>
          <cell r="L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T73">
            <v>0</v>
          </cell>
          <cell r="U73">
            <v>0</v>
          </cell>
          <cell r="W73">
            <v>0</v>
          </cell>
          <cell r="X73">
            <v>0</v>
          </cell>
          <cell r="Z73">
            <v>0</v>
          </cell>
          <cell r="AA73">
            <v>0</v>
          </cell>
          <cell r="AC73">
            <v>0</v>
          </cell>
          <cell r="AD73">
            <v>0</v>
          </cell>
        </row>
        <row r="75">
          <cell r="K75">
            <v>0</v>
          </cell>
          <cell r="L75">
            <v>0</v>
          </cell>
          <cell r="M75">
            <v>1.1299999999999999</v>
          </cell>
          <cell r="N75">
            <v>1.1299999999999999</v>
          </cell>
          <cell r="O75">
            <v>1.1299999999999999</v>
          </cell>
          <cell r="P75">
            <v>1.1299999999999999</v>
          </cell>
          <cell r="Q75">
            <v>1.1299999999999999</v>
          </cell>
          <cell r="R75">
            <v>1.1299999999999999</v>
          </cell>
          <cell r="S75">
            <v>1.1299999999999999</v>
          </cell>
          <cell r="T75">
            <v>1.1299999999999999</v>
          </cell>
          <cell r="U75">
            <v>1.1299999999999999</v>
          </cell>
          <cell r="V75">
            <v>1.1299999999999999</v>
          </cell>
          <cell r="W75">
            <v>1.1299999999999999</v>
          </cell>
          <cell r="X75">
            <v>1.1299999999999999</v>
          </cell>
          <cell r="Y75">
            <v>1.1299999999999999</v>
          </cell>
          <cell r="Z75">
            <v>1.1299999999999999</v>
          </cell>
          <cell r="AA75">
            <v>1.1299999999999999</v>
          </cell>
          <cell r="AC75">
            <v>0</v>
          </cell>
          <cell r="AD75">
            <v>0</v>
          </cell>
        </row>
        <row r="76">
          <cell r="K76">
            <v>0</v>
          </cell>
          <cell r="L76">
            <v>0</v>
          </cell>
          <cell r="M76">
            <v>1.1299999999999999</v>
          </cell>
          <cell r="N76">
            <v>1.1299999999999999</v>
          </cell>
          <cell r="O76">
            <v>1.1299999999999999</v>
          </cell>
          <cell r="P76">
            <v>1.1299999999999999</v>
          </cell>
          <cell r="Q76">
            <v>1.1299999999999999</v>
          </cell>
          <cell r="R76">
            <v>1.1299999999999999</v>
          </cell>
          <cell r="S76">
            <v>1.1299999999999999</v>
          </cell>
          <cell r="T76">
            <v>1.1299999999999999</v>
          </cell>
          <cell r="U76">
            <v>1.1299999999999999</v>
          </cell>
          <cell r="V76">
            <v>1.1299999999999999</v>
          </cell>
          <cell r="W76">
            <v>1.1299999999999999</v>
          </cell>
          <cell r="X76">
            <v>1.1299999999999999</v>
          </cell>
          <cell r="Y76">
            <v>1.1299999999999999</v>
          </cell>
          <cell r="Z76">
            <v>1.1299999999999999</v>
          </cell>
          <cell r="AA76">
            <v>1.1299999999999999</v>
          </cell>
          <cell r="AC76">
            <v>0</v>
          </cell>
          <cell r="AD76">
            <v>0</v>
          </cell>
        </row>
        <row r="77">
          <cell r="K77">
            <v>0</v>
          </cell>
          <cell r="L77">
            <v>0</v>
          </cell>
          <cell r="N77">
            <v>0</v>
          </cell>
          <cell r="O77">
            <v>0</v>
          </cell>
          <cell r="Q77">
            <v>0</v>
          </cell>
          <cell r="R77">
            <v>0</v>
          </cell>
          <cell r="T77">
            <v>0</v>
          </cell>
          <cell r="U77">
            <v>0</v>
          </cell>
          <cell r="W77">
            <v>0</v>
          </cell>
          <cell r="X77">
            <v>0</v>
          </cell>
          <cell r="Z77">
            <v>0</v>
          </cell>
          <cell r="AA77">
            <v>0</v>
          </cell>
          <cell r="AC77">
            <v>0</v>
          </cell>
          <cell r="AD77">
            <v>0</v>
          </cell>
        </row>
        <row r="79">
          <cell r="C79" t="str">
            <v>Другие виды топлива</v>
          </cell>
          <cell r="D79" t="str">
            <v>L20</v>
          </cell>
          <cell r="G79">
            <v>0</v>
          </cell>
          <cell r="H79">
            <v>0</v>
          </cell>
          <cell r="I79">
            <v>0</v>
          </cell>
          <cell r="K79">
            <v>0</v>
          </cell>
          <cell r="L79">
            <v>0</v>
          </cell>
          <cell r="N79">
            <v>0</v>
          </cell>
          <cell r="O79">
            <v>0</v>
          </cell>
          <cell r="Q79">
            <v>0</v>
          </cell>
          <cell r="R79">
            <v>0</v>
          </cell>
          <cell r="T79">
            <v>0</v>
          </cell>
          <cell r="U79">
            <v>0</v>
          </cell>
          <cell r="W79">
            <v>0</v>
          </cell>
          <cell r="X79">
            <v>0</v>
          </cell>
          <cell r="Z79">
            <v>0</v>
          </cell>
          <cell r="AA79">
            <v>0</v>
          </cell>
          <cell r="AC79">
            <v>0</v>
          </cell>
          <cell r="AD79">
            <v>0</v>
          </cell>
        </row>
        <row r="80">
          <cell r="C80" t="str">
            <v>Другие виды топлива</v>
          </cell>
          <cell r="D80" t="str">
            <v>L20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T80">
            <v>0</v>
          </cell>
          <cell r="U80">
            <v>0</v>
          </cell>
          <cell r="W80">
            <v>0</v>
          </cell>
          <cell r="X80">
            <v>0</v>
          </cell>
          <cell r="Z80">
            <v>0</v>
          </cell>
          <cell r="AA80">
            <v>0</v>
          </cell>
          <cell r="AC80">
            <v>0</v>
          </cell>
          <cell r="AD80">
            <v>0</v>
          </cell>
        </row>
        <row r="84">
          <cell r="C84" t="str">
            <v>Уголь</v>
          </cell>
          <cell r="D84" t="str">
            <v>L21</v>
          </cell>
          <cell r="F84" t="str">
            <v>тыс. тнт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</row>
        <row r="85">
          <cell r="B85" t="str">
            <v>Челябинский</v>
          </cell>
          <cell r="C85" t="str">
            <v>Уголь</v>
          </cell>
          <cell r="D85" t="str">
            <v>L21</v>
          </cell>
          <cell r="F85" t="str">
            <v>тыс. тнт</v>
          </cell>
          <cell r="G85">
            <v>695</v>
          </cell>
          <cell r="H85">
            <v>695</v>
          </cell>
          <cell r="I85">
            <v>695</v>
          </cell>
          <cell r="J85">
            <v>0</v>
          </cell>
          <cell r="K85">
            <v>0</v>
          </cell>
          <cell r="L85">
            <v>0</v>
          </cell>
          <cell r="M85">
            <v>422.94194828422604</v>
          </cell>
          <cell r="N85">
            <v>422.94194828422604</v>
          </cell>
          <cell r="O85">
            <v>422.94194828422604</v>
          </cell>
          <cell r="P85">
            <v>0</v>
          </cell>
          <cell r="Q85">
            <v>0</v>
          </cell>
          <cell r="R85">
            <v>0</v>
          </cell>
          <cell r="S85">
            <v>96.995812650442275</v>
          </cell>
          <cell r="T85">
            <v>96.995812650442275</v>
          </cell>
          <cell r="U85">
            <v>96.995812650442275</v>
          </cell>
          <cell r="V85">
            <v>175.06223906533174</v>
          </cell>
          <cell r="W85">
            <v>175.06223906533174</v>
          </cell>
          <cell r="X85">
            <v>175.06223906533174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C86" t="str">
            <v>Уголь</v>
          </cell>
          <cell r="D86" t="str">
            <v>L21</v>
          </cell>
          <cell r="F86" t="str">
            <v>тыс. тнт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</row>
        <row r="93">
          <cell r="C93" t="str">
            <v>Другие виды топлива</v>
          </cell>
          <cell r="D93" t="str">
            <v>L21</v>
          </cell>
          <cell r="F93" t="str">
            <v>тыс. тнт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</row>
        <row r="94">
          <cell r="C94" t="str">
            <v>Другие виды топлива</v>
          </cell>
          <cell r="D94" t="str">
            <v>L21</v>
          </cell>
          <cell r="F94" t="str">
            <v>тыс. тнт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</row>
        <row r="98">
          <cell r="C98" t="str">
            <v>Уголь</v>
          </cell>
          <cell r="D98" t="str">
            <v>L22</v>
          </cell>
          <cell r="E98" t="str">
            <v>22.</v>
          </cell>
          <cell r="F98" t="str">
            <v>руб/тнт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T98">
            <v>0</v>
          </cell>
          <cell r="U98">
            <v>0</v>
          </cell>
          <cell r="W98">
            <v>0</v>
          </cell>
          <cell r="X98">
            <v>0</v>
          </cell>
          <cell r="Z98">
            <v>0</v>
          </cell>
          <cell r="AA98">
            <v>0</v>
          </cell>
          <cell r="AC98">
            <v>0</v>
          </cell>
          <cell r="AD98">
            <v>0</v>
          </cell>
        </row>
        <row r="99">
          <cell r="B99" t="str">
            <v>Челябинский</v>
          </cell>
          <cell r="C99" t="str">
            <v>Уголь</v>
          </cell>
          <cell r="D99" t="str">
            <v>L22</v>
          </cell>
          <cell r="E99" t="str">
            <v>Челябинский22.</v>
          </cell>
          <cell r="F99" t="str">
            <v>руб/тнт</v>
          </cell>
          <cell r="G99">
            <v>641.94990956015909</v>
          </cell>
          <cell r="H99">
            <v>826.5175696053974</v>
          </cell>
          <cell r="I99">
            <v>821.60083968119898</v>
          </cell>
          <cell r="K99">
            <v>0</v>
          </cell>
          <cell r="L99">
            <v>0</v>
          </cell>
          <cell r="M99">
            <v>642.99491569664008</v>
          </cell>
          <cell r="N99">
            <v>827.86302650052937</v>
          </cell>
          <cell r="O99">
            <v>822.93829281643343</v>
          </cell>
          <cell r="Q99">
            <v>0</v>
          </cell>
          <cell r="R99">
            <v>0</v>
          </cell>
          <cell r="S99">
            <v>639.94963968000002</v>
          </cell>
          <cell r="T99">
            <v>823.94220013297763</v>
          </cell>
          <cell r="U99">
            <v>819.04079038661484</v>
          </cell>
          <cell r="V99">
            <v>640.53350399999999</v>
          </cell>
          <cell r="W99">
            <v>824.6939318671192</v>
          </cell>
          <cell r="X99">
            <v>819.78805027158091</v>
          </cell>
          <cell r="Z99">
            <v>0</v>
          </cell>
          <cell r="AA99">
            <v>0</v>
          </cell>
          <cell r="AC99">
            <v>0</v>
          </cell>
          <cell r="AD99">
            <v>0</v>
          </cell>
        </row>
        <row r="100">
          <cell r="C100" t="str">
            <v>Уголь</v>
          </cell>
          <cell r="D100" t="str">
            <v>L22</v>
          </cell>
          <cell r="E100" t="str">
            <v>22.</v>
          </cell>
          <cell r="F100" t="str">
            <v>руб/тнт</v>
          </cell>
          <cell r="G100">
            <v>0</v>
          </cell>
          <cell r="H100">
            <v>0</v>
          </cell>
          <cell r="I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Q100">
            <v>0</v>
          </cell>
          <cell r="R100">
            <v>0</v>
          </cell>
          <cell r="T100">
            <v>0</v>
          </cell>
          <cell r="U100">
            <v>0</v>
          </cell>
          <cell r="W100">
            <v>0</v>
          </cell>
          <cell r="X100">
            <v>0</v>
          </cell>
          <cell r="Z100">
            <v>0</v>
          </cell>
          <cell r="AA100">
            <v>0</v>
          </cell>
          <cell r="AC100">
            <v>0</v>
          </cell>
          <cell r="AD100">
            <v>0</v>
          </cell>
        </row>
        <row r="101"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Q101">
            <v>0</v>
          </cell>
          <cell r="R101">
            <v>0</v>
          </cell>
          <cell r="T101">
            <v>0</v>
          </cell>
          <cell r="U101">
            <v>0</v>
          </cell>
          <cell r="W101">
            <v>0</v>
          </cell>
          <cell r="X101">
            <v>0</v>
          </cell>
          <cell r="Z101">
            <v>0</v>
          </cell>
          <cell r="AA101">
            <v>0</v>
          </cell>
          <cell r="AC101">
            <v>0</v>
          </cell>
          <cell r="AD101">
            <v>0</v>
          </cell>
        </row>
        <row r="103">
          <cell r="K103">
            <v>0</v>
          </cell>
          <cell r="L103">
            <v>0</v>
          </cell>
          <cell r="M103">
            <v>1902.9891717888822</v>
          </cell>
          <cell r="N103">
            <v>1902.9832223905244</v>
          </cell>
          <cell r="O103">
            <v>1902.9832223905244</v>
          </cell>
          <cell r="P103">
            <v>1902.9891717888822</v>
          </cell>
          <cell r="Q103">
            <v>1902.9832223905244</v>
          </cell>
          <cell r="R103">
            <v>1902.9832223905244</v>
          </cell>
          <cell r="S103">
            <v>1902.9891717888822</v>
          </cell>
          <cell r="T103">
            <v>1902.9832223905244</v>
          </cell>
          <cell r="U103">
            <v>1902.9832223905244</v>
          </cell>
          <cell r="V103">
            <v>1906.460189371202</v>
          </cell>
          <cell r="W103">
            <v>1906.4542291212499</v>
          </cell>
          <cell r="X103">
            <v>1906.4542291212499</v>
          </cell>
          <cell r="Y103">
            <v>1902.9891717888822</v>
          </cell>
          <cell r="Z103">
            <v>1902.9832223905244</v>
          </cell>
          <cell r="AA103">
            <v>1902.9832223905244</v>
          </cell>
          <cell r="AC103">
            <v>0</v>
          </cell>
          <cell r="AD103">
            <v>0</v>
          </cell>
        </row>
        <row r="104">
          <cell r="K104">
            <v>0</v>
          </cell>
          <cell r="L104">
            <v>0</v>
          </cell>
          <cell r="M104">
            <v>2400.2535518020213</v>
          </cell>
          <cell r="N104">
            <v>2400.2460477842619</v>
          </cell>
          <cell r="O104">
            <v>2400.2460477842619</v>
          </cell>
          <cell r="P104">
            <v>2400.2535518020213</v>
          </cell>
          <cell r="Q104">
            <v>2400.2460477842619</v>
          </cell>
          <cell r="R104">
            <v>2400.2460477842619</v>
          </cell>
          <cell r="S104">
            <v>2400.2535518020213</v>
          </cell>
          <cell r="T104">
            <v>2400.2460477842619</v>
          </cell>
          <cell r="U104">
            <v>2400.2460477842619</v>
          </cell>
          <cell r="V104">
            <v>2404.6315705547486</v>
          </cell>
          <cell r="W104">
            <v>2404.6240528497983</v>
          </cell>
          <cell r="X104">
            <v>2404.6240528497983</v>
          </cell>
          <cell r="Y104">
            <v>2400.2535518020213</v>
          </cell>
          <cell r="Z104">
            <v>2400.2460477842619</v>
          </cell>
          <cell r="AA104">
            <v>2400.2460477842619</v>
          </cell>
          <cell r="AC104">
            <v>0</v>
          </cell>
          <cell r="AD104">
            <v>0</v>
          </cell>
        </row>
        <row r="105"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Q105">
            <v>0</v>
          </cell>
          <cell r="R105">
            <v>0</v>
          </cell>
          <cell r="T105">
            <v>0</v>
          </cell>
          <cell r="U105">
            <v>0</v>
          </cell>
          <cell r="W105">
            <v>0</v>
          </cell>
          <cell r="X105">
            <v>0</v>
          </cell>
          <cell r="Z105">
            <v>0</v>
          </cell>
          <cell r="AA105">
            <v>0</v>
          </cell>
          <cell r="AC105">
            <v>0</v>
          </cell>
          <cell r="AD105">
            <v>0</v>
          </cell>
        </row>
        <row r="107">
          <cell r="C107" t="str">
            <v>Другие виды топлива</v>
          </cell>
          <cell r="D107" t="str">
            <v>L22</v>
          </cell>
          <cell r="E107" t="str">
            <v>22.</v>
          </cell>
          <cell r="F107" t="str">
            <v>руб/тнт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T107">
            <v>0</v>
          </cell>
          <cell r="U107">
            <v>0</v>
          </cell>
          <cell r="W107">
            <v>0</v>
          </cell>
          <cell r="X107">
            <v>0</v>
          </cell>
          <cell r="Z107">
            <v>0</v>
          </cell>
          <cell r="AA107">
            <v>0</v>
          </cell>
          <cell r="AC107">
            <v>0</v>
          </cell>
          <cell r="AD107">
            <v>0</v>
          </cell>
        </row>
        <row r="108">
          <cell r="C108" t="str">
            <v>Другие виды топлива</v>
          </cell>
          <cell r="D108" t="str">
            <v>L22</v>
          </cell>
          <cell r="E108" t="str">
            <v>22.</v>
          </cell>
          <cell r="F108" t="str">
            <v>руб/тнт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T108">
            <v>0</v>
          </cell>
          <cell r="U108">
            <v>0</v>
          </cell>
          <cell r="W108">
            <v>0</v>
          </cell>
          <cell r="X108">
            <v>0</v>
          </cell>
          <cell r="Z108">
            <v>0</v>
          </cell>
          <cell r="AA108">
            <v>0</v>
          </cell>
          <cell r="AC108">
            <v>0</v>
          </cell>
          <cell r="AD108">
            <v>0</v>
          </cell>
        </row>
        <row r="112">
          <cell r="C112" t="str">
            <v>Уголь</v>
          </cell>
          <cell r="D112" t="str">
            <v>L23</v>
          </cell>
          <cell r="F112" t="str">
            <v>тыс.руб.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</row>
        <row r="113">
          <cell r="B113" t="str">
            <v>Челябинский</v>
          </cell>
          <cell r="C113" t="str">
            <v>Уголь</v>
          </cell>
          <cell r="D113" t="str">
            <v>L23</v>
          </cell>
          <cell r="F113" t="str">
            <v>тыс.руб.</v>
          </cell>
          <cell r="G113">
            <v>446155.18714431056</v>
          </cell>
          <cell r="H113">
            <v>574429.71087575122</v>
          </cell>
          <cell r="I113">
            <v>571012.58357843326</v>
          </cell>
          <cell r="J113">
            <v>0</v>
          </cell>
          <cell r="K113">
            <v>0</v>
          </cell>
          <cell r="L113">
            <v>0</v>
          </cell>
          <cell r="M113">
            <v>271949.52238158864</v>
          </cell>
          <cell r="N113">
            <v>350138.00134060974</v>
          </cell>
          <cell r="O113">
            <v>348055.12488147727</v>
          </cell>
          <cell r="P113">
            <v>0</v>
          </cell>
          <cell r="Q113">
            <v>0</v>
          </cell>
          <cell r="R113">
            <v>0</v>
          </cell>
          <cell r="S113">
            <v>62072.43535611932</v>
          </cell>
          <cell r="T113">
            <v>79918.943278891515</v>
          </cell>
          <cell r="U113">
            <v>79443.527057410261</v>
          </cell>
          <cell r="V113">
            <v>112133.22940660262</v>
          </cell>
          <cell r="W113">
            <v>144372.76625625003</v>
          </cell>
          <cell r="X113">
            <v>143513.93163954568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</row>
        <row r="114">
          <cell r="C114" t="str">
            <v>Уголь</v>
          </cell>
          <cell r="D114" t="str">
            <v>L23</v>
          </cell>
          <cell r="F114" t="str">
            <v>тыс.руб.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</row>
        <row r="121">
          <cell r="C121" t="str">
            <v>Другие виды топлива</v>
          </cell>
          <cell r="D121" t="str">
            <v>L23</v>
          </cell>
          <cell r="F121" t="str">
            <v>тыс.руб.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</row>
        <row r="122">
          <cell r="C122" t="str">
            <v>Другие виды топлива</v>
          </cell>
          <cell r="D122" t="str">
            <v>L23</v>
          </cell>
          <cell r="F122" t="str">
            <v>тыс.руб.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</row>
        <row r="123">
          <cell r="J123">
            <v>0</v>
          </cell>
          <cell r="K123">
            <v>0</v>
          </cell>
          <cell r="L123">
            <v>0</v>
          </cell>
          <cell r="M123">
            <v>735159.95803561527</v>
          </cell>
          <cell r="N123">
            <v>783665.81958719308</v>
          </cell>
          <cell r="O123">
            <v>782373.61634874379</v>
          </cell>
          <cell r="P123">
            <v>196283.00890842179</v>
          </cell>
          <cell r="Q123">
            <v>196282.395260258</v>
          </cell>
          <cell r="R123">
            <v>196282.395260258</v>
          </cell>
          <cell r="S123">
            <v>311531.60395599541</v>
          </cell>
          <cell r="T123">
            <v>317497.00509831571</v>
          </cell>
          <cell r="U123">
            <v>317338.0675250077</v>
          </cell>
          <cell r="V123">
            <v>991391.98176115216</v>
          </cell>
          <cell r="W123">
            <v>1014522.8004313379</v>
          </cell>
          <cell r="X123">
            <v>1013906.5386736739</v>
          </cell>
          <cell r="Y123">
            <v>1175508.9707894481</v>
          </cell>
          <cell r="Z123">
            <v>1175505.2957442906</v>
          </cell>
          <cell r="AA123">
            <v>1175505.2957442906</v>
          </cell>
          <cell r="AB123">
            <v>0</v>
          </cell>
          <cell r="AC123">
            <v>0</v>
          </cell>
          <cell r="AD123">
            <v>0</v>
          </cell>
        </row>
        <row r="127">
          <cell r="C127" t="str">
            <v>Уголь</v>
          </cell>
          <cell r="D127" t="str">
            <v>L24</v>
          </cell>
          <cell r="E127" t="str">
            <v>24.</v>
          </cell>
          <cell r="F127" t="str">
            <v>руб/тнт</v>
          </cell>
          <cell r="G127">
            <v>0</v>
          </cell>
          <cell r="H127">
            <v>0</v>
          </cell>
          <cell r="I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Q127">
            <v>0</v>
          </cell>
          <cell r="R127">
            <v>0</v>
          </cell>
          <cell r="T127">
            <v>0</v>
          </cell>
          <cell r="U127">
            <v>0</v>
          </cell>
          <cell r="W127">
            <v>0</v>
          </cell>
          <cell r="X127">
            <v>0</v>
          </cell>
          <cell r="Z127">
            <v>0</v>
          </cell>
          <cell r="AA127">
            <v>0</v>
          </cell>
          <cell r="AC127">
            <v>0</v>
          </cell>
          <cell r="AD127">
            <v>0</v>
          </cell>
        </row>
        <row r="128">
          <cell r="B128" t="str">
            <v>Челябинский</v>
          </cell>
          <cell r="C128" t="str">
            <v>Уголь</v>
          </cell>
          <cell r="D128" t="str">
            <v>L24</v>
          </cell>
          <cell r="E128" t="str">
            <v>Челябинский24.</v>
          </cell>
          <cell r="F128" t="str">
            <v>руб/тнт</v>
          </cell>
          <cell r="G128">
            <v>113.10128294588372</v>
          </cell>
          <cell r="H128">
            <v>113.85077576985492</v>
          </cell>
          <cell r="I128">
            <v>113.85077576985492</v>
          </cell>
          <cell r="K128">
            <v>0</v>
          </cell>
          <cell r="L128">
            <v>0</v>
          </cell>
          <cell r="M128">
            <v>124.66477709999999</v>
          </cell>
          <cell r="N128">
            <v>125.49089819610749</v>
          </cell>
          <cell r="O128">
            <v>125.49089819610752</v>
          </cell>
          <cell r="Q128">
            <v>0</v>
          </cell>
          <cell r="R128">
            <v>0</v>
          </cell>
          <cell r="S128">
            <v>95.720283067500006</v>
          </cell>
          <cell r="T128">
            <v>96.354596520000015</v>
          </cell>
          <cell r="U128">
            <v>96.354596520000015</v>
          </cell>
          <cell r="V128">
            <v>94.794636374099994</v>
          </cell>
          <cell r="W128">
            <v>95.42281580640001</v>
          </cell>
          <cell r="X128">
            <v>95.42281580640001</v>
          </cell>
          <cell r="Z128">
            <v>0</v>
          </cell>
          <cell r="AA128">
            <v>0</v>
          </cell>
          <cell r="AC128">
            <v>0</v>
          </cell>
          <cell r="AD128">
            <v>0</v>
          </cell>
        </row>
        <row r="129">
          <cell r="C129" t="str">
            <v>Уголь</v>
          </cell>
          <cell r="D129" t="str">
            <v>L24</v>
          </cell>
          <cell r="E129" t="str">
            <v>24.</v>
          </cell>
          <cell r="F129" t="str">
            <v>руб/тнт</v>
          </cell>
          <cell r="G129">
            <v>0</v>
          </cell>
          <cell r="H129">
            <v>0</v>
          </cell>
          <cell r="I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Q129">
            <v>0</v>
          </cell>
          <cell r="R129">
            <v>0</v>
          </cell>
          <cell r="T129">
            <v>0</v>
          </cell>
          <cell r="U129">
            <v>0</v>
          </cell>
          <cell r="W129">
            <v>0</v>
          </cell>
          <cell r="X129">
            <v>0</v>
          </cell>
          <cell r="Z129">
            <v>0</v>
          </cell>
          <cell r="AA129">
            <v>0</v>
          </cell>
          <cell r="AC129">
            <v>0</v>
          </cell>
          <cell r="AD129">
            <v>0</v>
          </cell>
        </row>
        <row r="130"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Q130">
            <v>0</v>
          </cell>
          <cell r="R130">
            <v>0</v>
          </cell>
          <cell r="T130">
            <v>0</v>
          </cell>
          <cell r="U130">
            <v>0</v>
          </cell>
          <cell r="W130">
            <v>0</v>
          </cell>
          <cell r="X130">
            <v>0</v>
          </cell>
          <cell r="Z130">
            <v>0</v>
          </cell>
          <cell r="AA130">
            <v>0</v>
          </cell>
          <cell r="AC130">
            <v>0</v>
          </cell>
          <cell r="AD130">
            <v>0</v>
          </cell>
        </row>
        <row r="132">
          <cell r="K132">
            <v>0</v>
          </cell>
          <cell r="L132">
            <v>0</v>
          </cell>
          <cell r="M132">
            <v>32.209106984381066</v>
          </cell>
          <cell r="N132">
            <v>29.20784949357364</v>
          </cell>
          <cell r="O132">
            <v>29.20784949357364</v>
          </cell>
          <cell r="P132">
            <v>113.54187686411166</v>
          </cell>
          <cell r="Q132">
            <v>109.54979767755866</v>
          </cell>
          <cell r="R132">
            <v>109.54979767755866</v>
          </cell>
          <cell r="S132">
            <v>113.54187686411166</v>
          </cell>
          <cell r="T132">
            <v>109.54979767755866</v>
          </cell>
          <cell r="U132">
            <v>109.54979767755866</v>
          </cell>
          <cell r="V132">
            <v>103.4618789180649</v>
          </cell>
          <cell r="W132">
            <v>99.679380788806554</v>
          </cell>
          <cell r="X132">
            <v>99.679380788806554</v>
          </cell>
          <cell r="Y132">
            <v>103.4618789180649</v>
          </cell>
          <cell r="Z132">
            <v>99.679380788806554</v>
          </cell>
          <cell r="AA132">
            <v>99.679380788806554</v>
          </cell>
          <cell r="AC132">
            <v>0</v>
          </cell>
          <cell r="AD132">
            <v>0</v>
          </cell>
        </row>
        <row r="133"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81.332800000000006</v>
          </cell>
          <cell r="Q133">
            <v>79.989941970829875</v>
          </cell>
          <cell r="R133">
            <v>79.989941970829875</v>
          </cell>
          <cell r="S133">
            <v>81.332800000000006</v>
          </cell>
          <cell r="T133">
            <v>79.989941970829875</v>
          </cell>
          <cell r="U133">
            <v>79.989941970829875</v>
          </cell>
          <cell r="V133">
            <v>71.631699999999995</v>
          </cell>
          <cell r="W133">
            <v>70.469945260674336</v>
          </cell>
          <cell r="X133">
            <v>70.469945260674336</v>
          </cell>
          <cell r="Y133">
            <v>71.631699999999995</v>
          </cell>
          <cell r="Z133">
            <v>70.469945260674336</v>
          </cell>
          <cell r="AA133">
            <v>70.469945260674336</v>
          </cell>
          <cell r="AC133">
            <v>0</v>
          </cell>
          <cell r="AD133">
            <v>0</v>
          </cell>
        </row>
        <row r="134"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Q134">
            <v>0</v>
          </cell>
          <cell r="R134">
            <v>0</v>
          </cell>
          <cell r="T134">
            <v>0</v>
          </cell>
          <cell r="U134">
            <v>0</v>
          </cell>
          <cell r="W134">
            <v>0</v>
          </cell>
          <cell r="X134">
            <v>0</v>
          </cell>
          <cell r="Z134">
            <v>0</v>
          </cell>
          <cell r="AA134">
            <v>0</v>
          </cell>
          <cell r="AC134">
            <v>0</v>
          </cell>
          <cell r="AD134">
            <v>0</v>
          </cell>
        </row>
        <row r="136">
          <cell r="C136" t="str">
            <v>Другие виды топлива</v>
          </cell>
          <cell r="D136" t="str">
            <v>L24</v>
          </cell>
          <cell r="E136" t="str">
            <v>24.</v>
          </cell>
          <cell r="F136" t="str">
            <v>руб/тнт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T136">
            <v>0</v>
          </cell>
          <cell r="U136">
            <v>0</v>
          </cell>
          <cell r="W136">
            <v>0</v>
          </cell>
          <cell r="X136">
            <v>0</v>
          </cell>
          <cell r="Z136">
            <v>0</v>
          </cell>
          <cell r="AA136">
            <v>0</v>
          </cell>
          <cell r="AC136">
            <v>0</v>
          </cell>
          <cell r="AD136">
            <v>0</v>
          </cell>
        </row>
        <row r="137">
          <cell r="C137" t="str">
            <v>Другие виды топлива</v>
          </cell>
          <cell r="D137" t="str">
            <v>L24</v>
          </cell>
          <cell r="E137" t="str">
            <v>24.</v>
          </cell>
          <cell r="F137" t="str">
            <v>руб/тнт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T137">
            <v>0</v>
          </cell>
          <cell r="U137">
            <v>0</v>
          </cell>
          <cell r="W137">
            <v>0</v>
          </cell>
          <cell r="X137">
            <v>0</v>
          </cell>
          <cell r="Z137">
            <v>0</v>
          </cell>
          <cell r="AA137">
            <v>0</v>
          </cell>
          <cell r="AC137">
            <v>0</v>
          </cell>
          <cell r="AD137">
            <v>0</v>
          </cell>
        </row>
        <row r="141">
          <cell r="C141" t="str">
            <v>Уголь</v>
          </cell>
          <cell r="D141" t="str">
            <v>L25</v>
          </cell>
          <cell r="F141" t="str">
            <v>тыс.руб.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</row>
        <row r="142">
          <cell r="B142" t="str">
            <v>Челябинский</v>
          </cell>
          <cell r="C142" t="str">
            <v>Уголь</v>
          </cell>
          <cell r="D142" t="str">
            <v>L25</v>
          </cell>
          <cell r="F142" t="str">
            <v>тыс.руб.</v>
          </cell>
          <cell r="G142">
            <v>78605.391647389188</v>
          </cell>
          <cell r="H142">
            <v>79126.289160049171</v>
          </cell>
          <cell r="I142">
            <v>79126.289160049171</v>
          </cell>
          <cell r="J142">
            <v>0</v>
          </cell>
          <cell r="K142">
            <v>0</v>
          </cell>
          <cell r="L142">
            <v>0</v>
          </cell>
          <cell r="M142">
            <v>52725.963709092764</v>
          </cell>
          <cell r="N142">
            <v>53075.364974999175</v>
          </cell>
          <cell r="O142">
            <v>53075.364974999182</v>
          </cell>
          <cell r="P142">
            <v>0</v>
          </cell>
          <cell r="Q142">
            <v>0</v>
          </cell>
          <cell r="R142">
            <v>0</v>
          </cell>
          <cell r="S142">
            <v>9284.4666432625327</v>
          </cell>
          <cell r="T142">
            <v>9345.9923920628789</v>
          </cell>
          <cell r="U142">
            <v>9345.9923920628789</v>
          </cell>
          <cell r="V142">
            <v>16594.961295033885</v>
          </cell>
          <cell r="W142">
            <v>16704.931792987114</v>
          </cell>
          <cell r="X142">
            <v>16704.931792987114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C143" t="str">
            <v>Уголь</v>
          </cell>
          <cell r="D143" t="str">
            <v>L25</v>
          </cell>
          <cell r="F143" t="str">
            <v>тыс.руб.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</row>
        <row r="150">
          <cell r="C150" t="str">
            <v>Другие виды топлива</v>
          </cell>
          <cell r="D150" t="str">
            <v>L25</v>
          </cell>
          <cell r="F150" t="str">
            <v>тыс.руб.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</row>
        <row r="151">
          <cell r="C151" t="str">
            <v>Другие виды топлива</v>
          </cell>
          <cell r="D151" t="str">
            <v>L25</v>
          </cell>
          <cell r="F151" t="str">
            <v>тыс.руб.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</row>
        <row r="152">
          <cell r="J152">
            <v>0</v>
          </cell>
          <cell r="K152">
            <v>0</v>
          </cell>
          <cell r="L152">
            <v>0</v>
          </cell>
          <cell r="M152">
            <v>36330.403000974155</v>
          </cell>
          <cell r="N152">
            <v>36209.897986954107</v>
          </cell>
          <cell r="O152">
            <v>36209.897986954107</v>
          </cell>
          <cell r="P152">
            <v>8505.2441971136177</v>
          </cell>
          <cell r="Q152">
            <v>8284.789024455551</v>
          </cell>
          <cell r="R152">
            <v>8284.789024455551</v>
          </cell>
          <cell r="S152">
            <v>16543.925490999765</v>
          </cell>
          <cell r="T152">
            <v>16187.776699618902</v>
          </cell>
          <cell r="U152">
            <v>16187.776699618902</v>
          </cell>
          <cell r="V152">
            <v>50867.922665189755</v>
          </cell>
          <cell r="W152">
            <v>49781.762469263813</v>
          </cell>
          <cell r="X152">
            <v>49781.762469263813</v>
          </cell>
          <cell r="Y152">
            <v>49752.514194355848</v>
          </cell>
          <cell r="Z152">
            <v>48284.028876828859</v>
          </cell>
          <cell r="AA152">
            <v>48284.028876828859</v>
          </cell>
          <cell r="AB152">
            <v>0</v>
          </cell>
          <cell r="AC152">
            <v>0</v>
          </cell>
          <cell r="AD152">
            <v>0</v>
          </cell>
        </row>
        <row r="156">
          <cell r="C156" t="str">
            <v>Уголь</v>
          </cell>
          <cell r="D156" t="str">
            <v>L26</v>
          </cell>
          <cell r="F156" t="str">
            <v>тыс.руб.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</row>
        <row r="157">
          <cell r="B157" t="str">
            <v>Челябинский</v>
          </cell>
          <cell r="C157" t="str">
            <v>Уголь</v>
          </cell>
          <cell r="D157" t="str">
            <v>L26</v>
          </cell>
          <cell r="F157" t="str">
            <v>тыс.руб.</v>
          </cell>
          <cell r="G157">
            <v>524760.57879169972</v>
          </cell>
          <cell r="H157">
            <v>653556.00003580051</v>
          </cell>
          <cell r="I157">
            <v>650138.87273848231</v>
          </cell>
          <cell r="J157">
            <v>0</v>
          </cell>
          <cell r="K157">
            <v>0</v>
          </cell>
          <cell r="L157">
            <v>0</v>
          </cell>
          <cell r="M157">
            <v>324675.4860906814</v>
          </cell>
          <cell r="N157">
            <v>403213.3663156089</v>
          </cell>
          <cell r="O157">
            <v>401130.48985647643</v>
          </cell>
          <cell r="P157">
            <v>0</v>
          </cell>
          <cell r="Q157">
            <v>0</v>
          </cell>
          <cell r="R157">
            <v>0</v>
          </cell>
          <cell r="S157">
            <v>71356.901999381851</v>
          </cell>
          <cell r="T157">
            <v>89264.935670954394</v>
          </cell>
          <cell r="U157">
            <v>88789.51944947314</v>
          </cell>
          <cell r="V157">
            <v>128728.19070163651</v>
          </cell>
          <cell r="W157">
            <v>161077.69804923714</v>
          </cell>
          <cell r="X157">
            <v>160218.86343253279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</row>
        <row r="158">
          <cell r="C158" t="str">
            <v>Уголь</v>
          </cell>
          <cell r="D158" t="str">
            <v>L26</v>
          </cell>
          <cell r="F158" t="str">
            <v>тыс.руб.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</row>
        <row r="165">
          <cell r="C165" t="str">
            <v>Другие виды топлива</v>
          </cell>
          <cell r="D165" t="str">
            <v>L26</v>
          </cell>
          <cell r="F165" t="str">
            <v>тыс.руб.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</row>
        <row r="166">
          <cell r="C166" t="str">
            <v>Другие виды топлива</v>
          </cell>
          <cell r="D166" t="str">
            <v>L26</v>
          </cell>
          <cell r="F166" t="str">
            <v>тыс.руб.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</row>
        <row r="171">
          <cell r="C171" t="str">
            <v>Уголь</v>
          </cell>
          <cell r="D171" t="str">
            <v>L27</v>
          </cell>
          <cell r="F171" t="str">
            <v>руб/тут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</row>
        <row r="172">
          <cell r="B172" t="str">
            <v>Челябинский</v>
          </cell>
          <cell r="C172" t="str">
            <v>Уголь</v>
          </cell>
          <cell r="D172" t="str">
            <v>L27</v>
          </cell>
          <cell r="F172" t="str">
            <v>руб/тут</v>
          </cell>
          <cell r="G172">
            <v>1755.9330058280063</v>
          </cell>
          <cell r="H172">
            <v>2186.903128779657</v>
          </cell>
          <cell r="I172">
            <v>2175.4688731419851</v>
          </cell>
          <cell r="J172">
            <v>0</v>
          </cell>
          <cell r="K172">
            <v>0</v>
          </cell>
          <cell r="L172">
            <v>0</v>
          </cell>
          <cell r="M172">
            <v>1785.2550995270701</v>
          </cell>
          <cell r="N172">
            <v>2217.102150457295</v>
          </cell>
          <cell r="O172">
            <v>2205.6492814245139</v>
          </cell>
          <cell r="P172">
            <v>0</v>
          </cell>
          <cell r="Q172">
            <v>0</v>
          </cell>
          <cell r="R172">
            <v>0</v>
          </cell>
          <cell r="S172">
            <v>1710.8602854593023</v>
          </cell>
          <cell r="T172">
            <v>2140.2251084952968</v>
          </cell>
          <cell r="U172">
            <v>2128.8264811781742</v>
          </cell>
          <cell r="V172">
            <v>1710.0654427304653</v>
          </cell>
          <cell r="W172">
            <v>2139.8063899384165</v>
          </cell>
          <cell r="X172">
            <v>2128.3973629720485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</row>
        <row r="173">
          <cell r="C173" t="str">
            <v>Уголь</v>
          </cell>
          <cell r="D173" t="str">
            <v>L27</v>
          </cell>
          <cell r="F173" t="str">
            <v>руб/тут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</row>
        <row r="180">
          <cell r="C180" t="str">
            <v>Другие виды топлива</v>
          </cell>
          <cell r="D180" t="str">
            <v>L27</v>
          </cell>
          <cell r="F180" t="str">
            <v>руб/тут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</row>
        <row r="181">
          <cell r="C181" t="str">
            <v>Другие виды топлива</v>
          </cell>
          <cell r="D181" t="str">
            <v>L27</v>
          </cell>
          <cell r="F181" t="str">
            <v>руб/тут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</row>
        <row r="186">
          <cell r="C186" t="str">
            <v>Уголь</v>
          </cell>
          <cell r="D186" t="str">
            <v>L28</v>
          </cell>
          <cell r="F186" t="str">
            <v>руб/тнт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</row>
        <row r="187">
          <cell r="B187" t="str">
            <v>Челябинский</v>
          </cell>
          <cell r="C187" t="str">
            <v>Уголь</v>
          </cell>
          <cell r="D187" t="str">
            <v>L28</v>
          </cell>
          <cell r="F187" t="str">
            <v>руб/тнт</v>
          </cell>
          <cell r="G187">
            <v>755.05119250604275</v>
          </cell>
          <cell r="H187">
            <v>940.36834537525237</v>
          </cell>
          <cell r="I187">
            <v>935.45161545105384</v>
          </cell>
          <cell r="J187">
            <v>0</v>
          </cell>
          <cell r="K187">
            <v>0</v>
          </cell>
          <cell r="L187">
            <v>0</v>
          </cell>
          <cell r="M187">
            <v>767.65969279664012</v>
          </cell>
          <cell r="N187">
            <v>953.35392469663691</v>
          </cell>
          <cell r="O187">
            <v>948.42919101254097</v>
          </cell>
          <cell r="P187">
            <v>0</v>
          </cell>
          <cell r="Q187">
            <v>0</v>
          </cell>
          <cell r="R187">
            <v>0</v>
          </cell>
          <cell r="S187">
            <v>735.66992274749998</v>
          </cell>
          <cell r="T187">
            <v>920.2967966529776</v>
          </cell>
          <cell r="U187">
            <v>915.39538690661482</v>
          </cell>
          <cell r="V187">
            <v>735.32814037410003</v>
          </cell>
          <cell r="W187">
            <v>920.11674767351917</v>
          </cell>
          <cell r="X187">
            <v>915.21086607798088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</row>
        <row r="188">
          <cell r="C188" t="str">
            <v>Уголь</v>
          </cell>
          <cell r="D188" t="str">
            <v>L28</v>
          </cell>
          <cell r="F188" t="str">
            <v>руб/тнт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</row>
        <row r="195">
          <cell r="C195" t="str">
            <v>Другие виды топлива</v>
          </cell>
          <cell r="D195" t="str">
            <v>L28</v>
          </cell>
          <cell r="F195" t="str">
            <v>руб/тнт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</row>
        <row r="196">
          <cell r="C196" t="str">
            <v>Другие виды топлива</v>
          </cell>
          <cell r="D196" t="str">
            <v>L28</v>
          </cell>
          <cell r="F196" t="str">
            <v>руб/тнт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</row>
      </sheetData>
      <sheetData sheetId="13">
        <row r="9">
          <cell r="J9">
            <v>0</v>
          </cell>
          <cell r="K9">
            <v>480.69900000000001</v>
          </cell>
          <cell r="L9">
            <v>480.69900000000001</v>
          </cell>
          <cell r="M9">
            <v>348.64</v>
          </cell>
          <cell r="N9">
            <v>348.64</v>
          </cell>
          <cell r="O9">
            <v>556.20000000000005</v>
          </cell>
          <cell r="P9">
            <v>556.20000000000005</v>
          </cell>
          <cell r="Q9">
            <v>727.18200000000002</v>
          </cell>
          <cell r="R9">
            <v>727.18200000000002</v>
          </cell>
          <cell r="S9">
            <v>1143.653</v>
          </cell>
          <cell r="T9">
            <v>1143.653</v>
          </cell>
          <cell r="V9">
            <v>0</v>
          </cell>
        </row>
        <row r="10">
          <cell r="J10">
            <v>0</v>
          </cell>
          <cell r="K10">
            <v>720.10099999999989</v>
          </cell>
          <cell r="L10">
            <v>720.10099999999989</v>
          </cell>
          <cell r="N10">
            <v>0</v>
          </cell>
          <cell r="P10">
            <v>0</v>
          </cell>
          <cell r="Q10">
            <v>1290.318</v>
          </cell>
          <cell r="R10">
            <v>1290.318</v>
          </cell>
          <cell r="S10">
            <v>1436.847</v>
          </cell>
          <cell r="T10">
            <v>1436.847</v>
          </cell>
          <cell r="V10">
            <v>0</v>
          </cell>
        </row>
        <row r="12">
          <cell r="J12">
            <v>0</v>
          </cell>
          <cell r="K12">
            <v>79.777818071435803</v>
          </cell>
          <cell r="L12">
            <v>79.777818071435803</v>
          </cell>
          <cell r="M12">
            <v>11.104118148599261</v>
          </cell>
          <cell r="N12">
            <v>11.104118148599261</v>
          </cell>
          <cell r="O12">
            <v>40.863335775335784</v>
          </cell>
          <cell r="P12">
            <v>40.863335775335784</v>
          </cell>
          <cell r="Q12">
            <v>126.88607486090035</v>
          </cell>
          <cell r="R12">
            <v>126.88607486090035</v>
          </cell>
          <cell r="S12">
            <v>133.41874909383807</v>
          </cell>
          <cell r="T12">
            <v>133.41874909383807</v>
          </cell>
          <cell r="V12">
            <v>0</v>
          </cell>
        </row>
        <row r="14">
          <cell r="J14">
            <v>0</v>
          </cell>
          <cell r="K14">
            <v>48.527999999999999</v>
          </cell>
          <cell r="L14">
            <v>48.527999999999999</v>
          </cell>
          <cell r="M14">
            <v>57.679000000000002</v>
          </cell>
          <cell r="N14">
            <v>57.679000000000002</v>
          </cell>
          <cell r="O14">
            <v>76.111999999999995</v>
          </cell>
          <cell r="P14">
            <v>76.111999999999995</v>
          </cell>
          <cell r="Q14">
            <v>65.489999999999995</v>
          </cell>
          <cell r="R14">
            <v>65.489999999999995</v>
          </cell>
          <cell r="S14">
            <v>88.662000000000006</v>
          </cell>
          <cell r="T14">
            <v>88.662000000000006</v>
          </cell>
          <cell r="V14">
            <v>0</v>
          </cell>
        </row>
        <row r="17">
          <cell r="J17">
            <v>0</v>
          </cell>
          <cell r="K17">
            <v>418.95600000000002</v>
          </cell>
          <cell r="L17">
            <v>418.95600000000002</v>
          </cell>
          <cell r="M17">
            <v>279.87700000000001</v>
          </cell>
          <cell r="N17">
            <v>279.87700000000001</v>
          </cell>
          <cell r="O17">
            <v>439.22300000000001</v>
          </cell>
          <cell r="P17">
            <v>439.22300000000001</v>
          </cell>
          <cell r="Q17">
            <v>641.779</v>
          </cell>
          <cell r="R17">
            <v>641.779</v>
          </cell>
          <cell r="S17">
            <v>1025.74</v>
          </cell>
          <cell r="T17">
            <v>1025.74</v>
          </cell>
          <cell r="V17">
            <v>0</v>
          </cell>
        </row>
        <row r="19">
          <cell r="J19">
            <v>0</v>
          </cell>
          <cell r="K19">
            <v>1.056</v>
          </cell>
          <cell r="L19">
            <v>1.056</v>
          </cell>
          <cell r="M19">
            <v>0.42499999999999999</v>
          </cell>
          <cell r="N19">
            <v>0.42499999999999999</v>
          </cell>
          <cell r="O19">
            <v>0.95</v>
          </cell>
          <cell r="P19">
            <v>0.95</v>
          </cell>
          <cell r="Q19">
            <v>2.6949999999999998</v>
          </cell>
          <cell r="R19">
            <v>2.6949999999999998</v>
          </cell>
          <cell r="S19">
            <v>3.9420000000000002</v>
          </cell>
          <cell r="T19">
            <v>3.9420000000000002</v>
          </cell>
          <cell r="V19">
            <v>0</v>
          </cell>
        </row>
        <row r="20">
          <cell r="J20">
            <v>0</v>
          </cell>
          <cell r="K20">
            <v>12.548181928564199</v>
          </cell>
          <cell r="L20">
            <v>12.548181928564199</v>
          </cell>
          <cell r="M20">
            <v>4.141881851400731</v>
          </cell>
          <cell r="N20">
            <v>4.141881851400731</v>
          </cell>
          <cell r="O20">
            <v>7.5546642246642248</v>
          </cell>
          <cell r="P20">
            <v>7.5546642246642248</v>
          </cell>
          <cell r="Q20">
            <v>20.988925139099642</v>
          </cell>
          <cell r="R20">
            <v>20.988925139099642</v>
          </cell>
          <cell r="S20">
            <v>16.037250906161901</v>
          </cell>
          <cell r="T20">
            <v>16.037250906161901</v>
          </cell>
          <cell r="V20">
            <v>0</v>
          </cell>
        </row>
        <row r="23">
          <cell r="J23">
            <v>0</v>
          </cell>
          <cell r="K23">
            <v>1980.4</v>
          </cell>
          <cell r="L23">
            <v>1980.4</v>
          </cell>
          <cell r="M23">
            <v>3880.2</v>
          </cell>
          <cell r="N23">
            <v>3880.2</v>
          </cell>
          <cell r="O23">
            <v>2479.9</v>
          </cell>
          <cell r="P23">
            <v>2479.9</v>
          </cell>
          <cell r="Q23">
            <v>1413.4</v>
          </cell>
          <cell r="R23">
            <v>1413.4</v>
          </cell>
          <cell r="S23">
            <v>1778</v>
          </cell>
          <cell r="T23">
            <v>1778</v>
          </cell>
          <cell r="V23">
            <v>0</v>
          </cell>
        </row>
        <row r="24">
          <cell r="J24">
            <v>0</v>
          </cell>
          <cell r="L24">
            <v>0</v>
          </cell>
          <cell r="N24">
            <v>0</v>
          </cell>
          <cell r="P24">
            <v>0</v>
          </cell>
          <cell r="R24">
            <v>0</v>
          </cell>
          <cell r="T24">
            <v>0</v>
          </cell>
          <cell r="V24">
            <v>0</v>
          </cell>
        </row>
        <row r="33">
          <cell r="J33">
            <v>0</v>
          </cell>
          <cell r="L33">
            <v>0</v>
          </cell>
          <cell r="M33">
            <v>145.79789701561776</v>
          </cell>
          <cell r="N33">
            <v>145.79789701561776</v>
          </cell>
          <cell r="O33">
            <v>130.5476027</v>
          </cell>
          <cell r="P33">
            <v>130.5476027</v>
          </cell>
          <cell r="Q33">
            <v>149.00381999999999</v>
          </cell>
          <cell r="R33">
            <v>149.00381999999999</v>
          </cell>
          <cell r="S33">
            <v>140.95669000000001</v>
          </cell>
          <cell r="T33">
            <v>140.95669000000001</v>
          </cell>
          <cell r="V33">
            <v>0</v>
          </cell>
        </row>
        <row r="39">
          <cell r="C39" t="str">
            <v>Уголь</v>
          </cell>
          <cell r="D39" t="str">
            <v>L18</v>
          </cell>
          <cell r="F39" t="str">
            <v>тыс.тут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</row>
        <row r="40">
          <cell r="B40" t="str">
            <v>Челябинский</v>
          </cell>
          <cell r="C40" t="str">
            <v>Уголь</v>
          </cell>
          <cell r="D40" t="str">
            <v>L18</v>
          </cell>
          <cell r="F40" t="str">
            <v>тыс.тут</v>
          </cell>
          <cell r="G40">
            <v>218.40112277614236</v>
          </cell>
          <cell r="H40">
            <v>218.40112277614236</v>
          </cell>
          <cell r="I40">
            <v>0</v>
          </cell>
          <cell r="J40">
            <v>0</v>
          </cell>
          <cell r="K40">
            <v>112.62112277614237</v>
          </cell>
          <cell r="L40">
            <v>112.62112277614237</v>
          </cell>
          <cell r="M40">
            <v>0</v>
          </cell>
          <cell r="N40">
            <v>0</v>
          </cell>
          <cell r="O40">
            <v>44.72</v>
          </cell>
          <cell r="P40">
            <v>44.72</v>
          </cell>
          <cell r="Q40">
            <v>61.06</v>
          </cell>
          <cell r="R40">
            <v>61.06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1">
          <cell r="C41" t="str">
            <v>Уголь</v>
          </cell>
          <cell r="D41" t="str">
            <v>L18</v>
          </cell>
          <cell r="F41" t="str">
            <v>тыс.тут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</row>
        <row r="56">
          <cell r="C56" t="str">
            <v>Уголь</v>
          </cell>
          <cell r="D56" t="str">
            <v>L19</v>
          </cell>
          <cell r="F56" t="str">
            <v>%</v>
          </cell>
          <cell r="G56">
            <v>0</v>
          </cell>
          <cell r="H56">
            <v>0</v>
          </cell>
          <cell r="J56">
            <v>0</v>
          </cell>
          <cell r="L56">
            <v>0</v>
          </cell>
          <cell r="N56">
            <v>0</v>
          </cell>
          <cell r="P56">
            <v>0</v>
          </cell>
          <cell r="R56">
            <v>0</v>
          </cell>
          <cell r="T56">
            <v>0</v>
          </cell>
          <cell r="V56">
            <v>0</v>
          </cell>
        </row>
        <row r="57">
          <cell r="B57" t="str">
            <v>Челябинский</v>
          </cell>
          <cell r="C57" t="str">
            <v>Уголь</v>
          </cell>
          <cell r="D57" t="str">
            <v>L19</v>
          </cell>
          <cell r="F57" t="str">
            <v>%</v>
          </cell>
          <cell r="G57">
            <v>6.6102483542342636</v>
          </cell>
          <cell r="H57">
            <v>6.6102483542342636</v>
          </cell>
          <cell r="J57">
            <v>0</v>
          </cell>
          <cell r="K57">
            <v>27.695628616527273</v>
          </cell>
          <cell r="L57">
            <v>27.695628616527273</v>
          </cell>
          <cell r="N57">
            <v>0</v>
          </cell>
          <cell r="O57">
            <v>9.1076778116320618</v>
          </cell>
          <cell r="P57">
            <v>9.1076778116320618</v>
          </cell>
          <cell r="Q57">
            <v>7.635092453175166</v>
          </cell>
          <cell r="R57">
            <v>7.635092453175166</v>
          </cell>
          <cell r="T57">
            <v>0</v>
          </cell>
          <cell r="V57">
            <v>0</v>
          </cell>
        </row>
        <row r="58">
          <cell r="C58" t="str">
            <v>Уголь</v>
          </cell>
          <cell r="D58" t="str">
            <v>L19</v>
          </cell>
          <cell r="F58" t="str">
            <v>%</v>
          </cell>
          <cell r="G58">
            <v>0</v>
          </cell>
          <cell r="H58">
            <v>0</v>
          </cell>
          <cell r="J58">
            <v>0</v>
          </cell>
          <cell r="L58">
            <v>0</v>
          </cell>
          <cell r="N58">
            <v>0</v>
          </cell>
          <cell r="P58">
            <v>0</v>
          </cell>
          <cell r="R58">
            <v>0</v>
          </cell>
          <cell r="T58">
            <v>0</v>
          </cell>
          <cell r="V58">
            <v>0</v>
          </cell>
        </row>
        <row r="59">
          <cell r="J59">
            <v>0</v>
          </cell>
          <cell r="L59">
            <v>0</v>
          </cell>
          <cell r="N59">
            <v>0</v>
          </cell>
          <cell r="P59">
            <v>0</v>
          </cell>
          <cell r="R59">
            <v>0</v>
          </cell>
          <cell r="T59">
            <v>0</v>
          </cell>
          <cell r="V59">
            <v>0</v>
          </cell>
        </row>
        <row r="61">
          <cell r="J61">
            <v>0</v>
          </cell>
          <cell r="K61">
            <v>31.599996551772946</v>
          </cell>
          <cell r="L61">
            <v>31.599996551772946</v>
          </cell>
          <cell r="M61">
            <v>78.444703120213291</v>
          </cell>
          <cell r="N61">
            <v>78.444703120213291</v>
          </cell>
          <cell r="O61">
            <v>50.71412559321746</v>
          </cell>
          <cell r="P61">
            <v>50.71412559321746</v>
          </cell>
          <cell r="Q61">
            <v>50.508398982057315</v>
          </cell>
          <cell r="R61">
            <v>50.508398982057315</v>
          </cell>
          <cell r="S61">
            <v>57.15053364461631</v>
          </cell>
          <cell r="T61">
            <v>57.15053364461631</v>
          </cell>
          <cell r="V61">
            <v>0</v>
          </cell>
        </row>
        <row r="62">
          <cell r="J62">
            <v>0</v>
          </cell>
          <cell r="K62">
            <v>40.704374831699781</v>
          </cell>
          <cell r="L62">
            <v>40.704374831699781</v>
          </cell>
          <cell r="M62">
            <v>21.555296879786709</v>
          </cell>
          <cell r="N62">
            <v>21.555296879786709</v>
          </cell>
          <cell r="O62">
            <v>40.178196595150482</v>
          </cell>
          <cell r="P62">
            <v>40.178196595150482</v>
          </cell>
          <cell r="Q62">
            <v>41.856508564767523</v>
          </cell>
          <cell r="R62">
            <v>41.856508564767523</v>
          </cell>
          <cell r="S62">
            <v>42.84946635538369</v>
          </cell>
          <cell r="T62">
            <v>42.84946635538369</v>
          </cell>
          <cell r="V62">
            <v>0</v>
          </cell>
        </row>
        <row r="63">
          <cell r="J63">
            <v>0</v>
          </cell>
          <cell r="L63">
            <v>0</v>
          </cell>
          <cell r="N63">
            <v>0</v>
          </cell>
          <cell r="P63">
            <v>0</v>
          </cell>
          <cell r="R63">
            <v>0</v>
          </cell>
          <cell r="T63">
            <v>0</v>
          </cell>
          <cell r="V63">
            <v>0</v>
          </cell>
        </row>
        <row r="65">
          <cell r="C65" t="str">
            <v>Другие виды топлива</v>
          </cell>
          <cell r="D65" t="str">
            <v>L19</v>
          </cell>
          <cell r="F65" t="str">
            <v>%</v>
          </cell>
          <cell r="G65">
            <v>0</v>
          </cell>
          <cell r="H65">
            <v>0</v>
          </cell>
          <cell r="J65">
            <v>0</v>
          </cell>
          <cell r="L65">
            <v>0</v>
          </cell>
          <cell r="N65">
            <v>0</v>
          </cell>
          <cell r="P65">
            <v>0</v>
          </cell>
          <cell r="R65">
            <v>0</v>
          </cell>
          <cell r="T65">
            <v>0</v>
          </cell>
          <cell r="V65">
            <v>0</v>
          </cell>
        </row>
        <row r="66">
          <cell r="C66" t="str">
            <v>Другие виды топлива</v>
          </cell>
          <cell r="D66" t="str">
            <v>L19</v>
          </cell>
          <cell r="F66" t="str">
            <v>%</v>
          </cell>
          <cell r="G66">
            <v>0</v>
          </cell>
          <cell r="H66">
            <v>0</v>
          </cell>
          <cell r="J66">
            <v>0</v>
          </cell>
          <cell r="L66">
            <v>0</v>
          </cell>
          <cell r="N66">
            <v>0</v>
          </cell>
          <cell r="P66">
            <v>0</v>
          </cell>
          <cell r="R66">
            <v>0</v>
          </cell>
          <cell r="T66">
            <v>0</v>
          </cell>
          <cell r="V66">
            <v>0</v>
          </cell>
        </row>
        <row r="70">
          <cell r="C70" t="str">
            <v>Уголь</v>
          </cell>
          <cell r="D70" t="str">
            <v>L20</v>
          </cell>
          <cell r="G70">
            <v>0</v>
          </cell>
          <cell r="H70">
            <v>0</v>
          </cell>
          <cell r="J70">
            <v>0</v>
          </cell>
          <cell r="L70">
            <v>0</v>
          </cell>
          <cell r="N70">
            <v>0</v>
          </cell>
          <cell r="P70">
            <v>0</v>
          </cell>
          <cell r="R70">
            <v>0</v>
          </cell>
          <cell r="T70">
            <v>0</v>
          </cell>
          <cell r="V70">
            <v>0</v>
          </cell>
        </row>
        <row r="71">
          <cell r="B71" t="str">
            <v>Челябинский</v>
          </cell>
          <cell r="C71" t="str">
            <v>Уголь</v>
          </cell>
          <cell r="D71" t="str">
            <v>L20</v>
          </cell>
          <cell r="G71">
            <v>0.43</v>
          </cell>
          <cell r="H71">
            <v>0.43</v>
          </cell>
          <cell r="J71">
            <v>0</v>
          </cell>
          <cell r="K71">
            <v>0.43</v>
          </cell>
          <cell r="L71">
            <v>0.43</v>
          </cell>
          <cell r="N71">
            <v>0</v>
          </cell>
          <cell r="O71">
            <v>0.43</v>
          </cell>
          <cell r="P71">
            <v>0.43</v>
          </cell>
          <cell r="Q71">
            <v>0.43</v>
          </cell>
          <cell r="R71">
            <v>0.43</v>
          </cell>
          <cell r="T71">
            <v>0</v>
          </cell>
          <cell r="V71">
            <v>0</v>
          </cell>
        </row>
        <row r="72">
          <cell r="C72" t="str">
            <v>Уголь</v>
          </cell>
          <cell r="D72" t="str">
            <v>L20</v>
          </cell>
          <cell r="G72">
            <v>0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P72">
            <v>0</v>
          </cell>
          <cell r="R72">
            <v>0</v>
          </cell>
          <cell r="T72">
            <v>0</v>
          </cell>
          <cell r="V72">
            <v>0</v>
          </cell>
        </row>
        <row r="73">
          <cell r="J73">
            <v>0</v>
          </cell>
          <cell r="L73">
            <v>0</v>
          </cell>
          <cell r="N73">
            <v>0</v>
          </cell>
          <cell r="P73">
            <v>0</v>
          </cell>
          <cell r="R73">
            <v>0</v>
          </cell>
          <cell r="T73">
            <v>0</v>
          </cell>
          <cell r="V73">
            <v>0</v>
          </cell>
        </row>
        <row r="75">
          <cell r="J75">
            <v>0</v>
          </cell>
          <cell r="K75">
            <v>1.1387799999999999</v>
          </cell>
          <cell r="L75">
            <v>1.1387799999999999</v>
          </cell>
          <cell r="M75">
            <v>1.1387799999999999</v>
          </cell>
          <cell r="N75">
            <v>1.1387799999999999</v>
          </cell>
          <cell r="O75">
            <v>1.1387799999999999</v>
          </cell>
          <cell r="P75">
            <v>1.1387799999999999</v>
          </cell>
          <cell r="Q75">
            <v>1.1387799999999999</v>
          </cell>
          <cell r="R75">
            <v>1.1387799999999999</v>
          </cell>
          <cell r="S75">
            <v>1.1387799999999999</v>
          </cell>
          <cell r="T75">
            <v>1.1387799999999999</v>
          </cell>
          <cell r="V75">
            <v>0</v>
          </cell>
        </row>
        <row r="76">
          <cell r="J76">
            <v>0</v>
          </cell>
          <cell r="K76">
            <v>1.1285714</v>
          </cell>
          <cell r="L76">
            <v>1.1285714</v>
          </cell>
          <cell r="M76">
            <v>1.1285714</v>
          </cell>
          <cell r="N76">
            <v>1.1285714</v>
          </cell>
          <cell r="O76">
            <v>1.1285714</v>
          </cell>
          <cell r="P76">
            <v>1.1285714</v>
          </cell>
          <cell r="Q76">
            <v>1.1285714</v>
          </cell>
          <cell r="R76">
            <v>1.1285714</v>
          </cell>
          <cell r="S76">
            <v>1.1285714</v>
          </cell>
          <cell r="T76">
            <v>1.1285714</v>
          </cell>
          <cell r="V76">
            <v>0</v>
          </cell>
        </row>
        <row r="77">
          <cell r="J77">
            <v>0</v>
          </cell>
          <cell r="L77">
            <v>0</v>
          </cell>
          <cell r="N77">
            <v>0</v>
          </cell>
          <cell r="P77">
            <v>0</v>
          </cell>
          <cell r="R77">
            <v>0</v>
          </cell>
          <cell r="T77">
            <v>0</v>
          </cell>
          <cell r="V77">
            <v>0</v>
          </cell>
        </row>
        <row r="79">
          <cell r="C79" t="str">
            <v>Другие виды топлива</v>
          </cell>
          <cell r="D79" t="str">
            <v>L20</v>
          </cell>
          <cell r="G79">
            <v>0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P79">
            <v>0</v>
          </cell>
          <cell r="R79">
            <v>0</v>
          </cell>
          <cell r="T79">
            <v>0</v>
          </cell>
          <cell r="V79">
            <v>0</v>
          </cell>
        </row>
        <row r="80">
          <cell r="C80" t="str">
            <v>Другие виды топлива</v>
          </cell>
          <cell r="D80" t="str">
            <v>L20</v>
          </cell>
          <cell r="G80">
            <v>0</v>
          </cell>
          <cell r="H80">
            <v>0</v>
          </cell>
          <cell r="J80">
            <v>0</v>
          </cell>
          <cell r="L80">
            <v>0</v>
          </cell>
          <cell r="N80">
            <v>0</v>
          </cell>
          <cell r="P80">
            <v>0</v>
          </cell>
          <cell r="R80">
            <v>0</v>
          </cell>
          <cell r="T80">
            <v>0</v>
          </cell>
          <cell r="V80">
            <v>0</v>
          </cell>
        </row>
        <row r="84">
          <cell r="C84" t="str">
            <v>Уголь</v>
          </cell>
          <cell r="D84" t="str">
            <v>L21</v>
          </cell>
          <cell r="F84" t="str">
            <v>тыс. тнт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</row>
        <row r="85">
          <cell r="B85" t="str">
            <v>Челябинский</v>
          </cell>
          <cell r="C85" t="str">
            <v>Уголь</v>
          </cell>
          <cell r="D85" t="str">
            <v>L21</v>
          </cell>
          <cell r="F85" t="str">
            <v>тыс. тнт</v>
          </cell>
          <cell r="G85">
            <v>507.90958785149388</v>
          </cell>
          <cell r="H85">
            <v>507.90958785149388</v>
          </cell>
          <cell r="I85">
            <v>0</v>
          </cell>
          <cell r="J85">
            <v>0</v>
          </cell>
          <cell r="K85">
            <v>261.90958785149388</v>
          </cell>
          <cell r="L85">
            <v>261.90958785149388</v>
          </cell>
          <cell r="M85">
            <v>0</v>
          </cell>
          <cell r="N85">
            <v>0</v>
          </cell>
          <cell r="O85">
            <v>104</v>
          </cell>
          <cell r="P85">
            <v>104</v>
          </cell>
          <cell r="Q85">
            <v>142</v>
          </cell>
          <cell r="R85">
            <v>142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</row>
        <row r="86">
          <cell r="C86" t="str">
            <v>Уголь</v>
          </cell>
          <cell r="D86" t="str">
            <v>L21</v>
          </cell>
          <cell r="F86" t="str">
            <v>тыс. тнт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</row>
        <row r="93">
          <cell r="C93" t="str">
            <v>Другие виды топлива</v>
          </cell>
          <cell r="D93" t="str">
            <v>L21</v>
          </cell>
          <cell r="F93" t="str">
            <v>тыс. тнт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</row>
        <row r="94">
          <cell r="C94" t="str">
            <v>Другие виды топлива</v>
          </cell>
          <cell r="D94" t="str">
            <v>L21</v>
          </cell>
          <cell r="F94" t="str">
            <v>тыс. тнт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</row>
        <row r="98">
          <cell r="C98" t="str">
            <v>Уголь</v>
          </cell>
          <cell r="D98" t="str">
            <v>L22</v>
          </cell>
          <cell r="E98" t="str">
            <v>22.</v>
          </cell>
          <cell r="F98" t="str">
            <v>руб/тнт</v>
          </cell>
          <cell r="G98">
            <v>0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V98">
            <v>0</v>
          </cell>
        </row>
        <row r="99">
          <cell r="B99" t="str">
            <v>Челябинский</v>
          </cell>
          <cell r="C99" t="str">
            <v>Уголь</v>
          </cell>
          <cell r="D99" t="str">
            <v>L22</v>
          </cell>
          <cell r="E99" t="str">
            <v>Челябинский22.</v>
          </cell>
          <cell r="F99" t="str">
            <v>руб/тнт</v>
          </cell>
          <cell r="G99">
            <v>573.95635733960387</v>
          </cell>
          <cell r="H99">
            <v>573.95635733960387</v>
          </cell>
          <cell r="J99">
            <v>0</v>
          </cell>
          <cell r="K99">
            <v>575.12962048000009</v>
          </cell>
          <cell r="L99">
            <v>575.12962048000009</v>
          </cell>
          <cell r="N99">
            <v>0</v>
          </cell>
          <cell r="O99">
            <v>572.40575999999999</v>
          </cell>
          <cell r="P99">
            <v>572.40575999999999</v>
          </cell>
          <cell r="Q99">
            <v>572.928</v>
          </cell>
          <cell r="R99">
            <v>572.928</v>
          </cell>
          <cell r="T99">
            <v>0</v>
          </cell>
          <cell r="V99">
            <v>0</v>
          </cell>
        </row>
        <row r="100">
          <cell r="C100" t="str">
            <v>Уголь</v>
          </cell>
          <cell r="D100" t="str">
            <v>L22</v>
          </cell>
          <cell r="E100" t="str">
            <v>22.</v>
          </cell>
          <cell r="F100" t="str">
            <v>руб/тнт</v>
          </cell>
          <cell r="G100">
            <v>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V100">
            <v>0</v>
          </cell>
        </row>
        <row r="101"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V101">
            <v>0</v>
          </cell>
        </row>
        <row r="103">
          <cell r="J103">
            <v>0</v>
          </cell>
          <cell r="K103">
            <v>1648.2760924992729</v>
          </cell>
          <cell r="L103">
            <v>1648.2760924992729</v>
          </cell>
          <cell r="M103">
            <v>1648.2760924992729</v>
          </cell>
          <cell r="N103">
            <v>1648.2760924992729</v>
          </cell>
          <cell r="O103">
            <v>1648.2760924992729</v>
          </cell>
          <cell r="P103">
            <v>1648.2760924992729</v>
          </cell>
          <cell r="Q103">
            <v>1651.2825180651125</v>
          </cell>
          <cell r="R103">
            <v>1651.2825180651125</v>
          </cell>
          <cell r="S103">
            <v>1648.2760924992729</v>
          </cell>
          <cell r="T103">
            <v>1648.2760924992729</v>
          </cell>
          <cell r="V103">
            <v>0</v>
          </cell>
        </row>
        <row r="104">
          <cell r="J104">
            <v>0</v>
          </cell>
          <cell r="K104">
            <v>2060.3451156240912</v>
          </cell>
          <cell r="L104">
            <v>2060.3451156240912</v>
          </cell>
          <cell r="M104">
            <v>2060.3451156240912</v>
          </cell>
          <cell r="N104">
            <v>2060.3451156240912</v>
          </cell>
          <cell r="O104">
            <v>2060.3451156240912</v>
          </cell>
          <cell r="P104">
            <v>2060.3451156240912</v>
          </cell>
          <cell r="Q104">
            <v>2064.1031475813907</v>
          </cell>
          <cell r="R104">
            <v>2064.1031475813907</v>
          </cell>
          <cell r="S104">
            <v>2060.3451156240912</v>
          </cell>
          <cell r="T104">
            <v>2060.3451156240912</v>
          </cell>
          <cell r="V104">
            <v>0</v>
          </cell>
        </row>
        <row r="105"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V105">
            <v>0</v>
          </cell>
        </row>
        <row r="107">
          <cell r="C107" t="str">
            <v>Другие виды топлива</v>
          </cell>
          <cell r="D107" t="str">
            <v>L22</v>
          </cell>
          <cell r="E107" t="str">
            <v>22.</v>
          </cell>
          <cell r="F107" t="str">
            <v>руб/тнт</v>
          </cell>
          <cell r="G107">
            <v>0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V107">
            <v>0</v>
          </cell>
        </row>
        <row r="108">
          <cell r="C108" t="str">
            <v>Другие виды топлива</v>
          </cell>
          <cell r="D108" t="str">
            <v>L22</v>
          </cell>
          <cell r="E108" t="str">
            <v>22.</v>
          </cell>
          <cell r="F108" t="str">
            <v>руб/тнт</v>
          </cell>
          <cell r="G108">
            <v>0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P108">
            <v>0</v>
          </cell>
          <cell r="R108">
            <v>0</v>
          </cell>
          <cell r="T108">
            <v>0</v>
          </cell>
          <cell r="V108">
            <v>0</v>
          </cell>
        </row>
        <row r="112">
          <cell r="C112" t="str">
            <v>Уголь</v>
          </cell>
          <cell r="D112" t="str">
            <v>L23</v>
          </cell>
          <cell r="F112" t="str">
            <v>тыс.руб.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</row>
        <row r="113">
          <cell r="B113" t="str">
            <v>Челябинский</v>
          </cell>
          <cell r="C113" t="str">
            <v>Уголь</v>
          </cell>
          <cell r="D113" t="str">
            <v>L23</v>
          </cell>
          <cell r="F113" t="str">
            <v>тыс.руб.</v>
          </cell>
          <cell r="G113">
            <v>291517.93690110295</v>
          </cell>
          <cell r="H113">
            <v>291517.93690110295</v>
          </cell>
          <cell r="I113">
            <v>0</v>
          </cell>
          <cell r="J113">
            <v>0</v>
          </cell>
          <cell r="K113">
            <v>150631.96186110293</v>
          </cell>
          <cell r="L113">
            <v>150631.96186110293</v>
          </cell>
          <cell r="M113">
            <v>0</v>
          </cell>
          <cell r="N113">
            <v>0</v>
          </cell>
          <cell r="O113">
            <v>59530.19904</v>
          </cell>
          <cell r="P113">
            <v>59530.19904</v>
          </cell>
          <cell r="Q113">
            <v>81355.775999999998</v>
          </cell>
          <cell r="R113">
            <v>81355.775999999998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</row>
        <row r="114">
          <cell r="C114" t="str">
            <v>Уголь</v>
          </cell>
          <cell r="D114" t="str">
            <v>L23</v>
          </cell>
          <cell r="F114" t="str">
            <v>тыс.руб.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</row>
        <row r="121">
          <cell r="C121" t="str">
            <v>Другие виды топлива</v>
          </cell>
          <cell r="D121" t="str">
            <v>L23</v>
          </cell>
          <cell r="F121" t="str">
            <v>тыс.руб.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</row>
        <row r="122">
          <cell r="C122" t="str">
            <v>Другие виды топлива</v>
          </cell>
          <cell r="D122" t="str">
            <v>L23</v>
          </cell>
          <cell r="F122" t="str">
            <v>тыс.руб.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</row>
        <row r="123">
          <cell r="I123">
            <v>0</v>
          </cell>
          <cell r="J123">
            <v>0</v>
          </cell>
          <cell r="K123">
            <v>638796.80463579239</v>
          </cell>
          <cell r="L123">
            <v>638796.80463579239</v>
          </cell>
          <cell r="M123">
            <v>155255.25916393835</v>
          </cell>
          <cell r="N123">
            <v>155255.25916393835</v>
          </cell>
          <cell r="O123">
            <v>265754.15173331421</v>
          </cell>
          <cell r="P123">
            <v>265754.15173331421</v>
          </cell>
          <cell r="Q123">
            <v>942401.54678982042</v>
          </cell>
          <cell r="R123">
            <v>942401.54678982042</v>
          </cell>
          <cell r="S123">
            <v>1108450.0019320531</v>
          </cell>
          <cell r="T123">
            <v>1108450.0019320531</v>
          </cell>
          <cell r="U123">
            <v>0</v>
          </cell>
          <cell r="V123">
            <v>0</v>
          </cell>
        </row>
        <row r="127">
          <cell r="C127" t="str">
            <v>Уголь</v>
          </cell>
          <cell r="D127" t="str">
            <v>L24</v>
          </cell>
          <cell r="E127" t="str">
            <v>24.</v>
          </cell>
          <cell r="F127" t="str">
            <v>руб/тнт</v>
          </cell>
          <cell r="G127">
            <v>0</v>
          </cell>
          <cell r="H127">
            <v>0</v>
          </cell>
          <cell r="J127">
            <v>0</v>
          </cell>
          <cell r="L127">
            <v>0</v>
          </cell>
          <cell r="N127">
            <v>0</v>
          </cell>
          <cell r="P127">
            <v>0</v>
          </cell>
          <cell r="R127">
            <v>0</v>
          </cell>
          <cell r="T127">
            <v>0</v>
          </cell>
          <cell r="V127">
            <v>0</v>
          </cell>
        </row>
        <row r="128">
          <cell r="B128" t="str">
            <v>Челябинский</v>
          </cell>
          <cell r="C128" t="str">
            <v>Уголь</v>
          </cell>
          <cell r="D128" t="str">
            <v>L24</v>
          </cell>
          <cell r="E128" t="str">
            <v>Челябинский24.</v>
          </cell>
          <cell r="F128" t="str">
            <v>руб/тнт</v>
          </cell>
          <cell r="G128">
            <v>94.267347589091202</v>
          </cell>
          <cell r="H128">
            <v>94.267347589091202</v>
          </cell>
          <cell r="J128">
            <v>0</v>
          </cell>
          <cell r="K128">
            <v>106.4601</v>
          </cell>
          <cell r="L128">
            <v>106.4601</v>
          </cell>
          <cell r="N128">
            <v>0</v>
          </cell>
          <cell r="O128">
            <v>81.742342500000007</v>
          </cell>
          <cell r="P128">
            <v>81.742342500000007</v>
          </cell>
          <cell r="Q128">
            <v>80.951867100000001</v>
          </cell>
          <cell r="R128">
            <v>80.951867100000001</v>
          </cell>
          <cell r="T128">
            <v>0</v>
          </cell>
          <cell r="V128">
            <v>0</v>
          </cell>
        </row>
        <row r="129">
          <cell r="C129" t="str">
            <v>Уголь</v>
          </cell>
          <cell r="D129" t="str">
            <v>L24</v>
          </cell>
          <cell r="E129" t="str">
            <v>24.</v>
          </cell>
          <cell r="F129" t="str">
            <v>руб/тнт</v>
          </cell>
          <cell r="G129">
            <v>0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P129">
            <v>0</v>
          </cell>
          <cell r="R129">
            <v>0</v>
          </cell>
          <cell r="T129">
            <v>0</v>
          </cell>
          <cell r="V129">
            <v>0</v>
          </cell>
        </row>
        <row r="130">
          <cell r="J130">
            <v>0</v>
          </cell>
          <cell r="L130">
            <v>0</v>
          </cell>
          <cell r="N130">
            <v>0</v>
          </cell>
          <cell r="P130">
            <v>0</v>
          </cell>
          <cell r="R130">
            <v>0</v>
          </cell>
          <cell r="T130">
            <v>0</v>
          </cell>
          <cell r="V130">
            <v>0</v>
          </cell>
        </row>
        <row r="132">
          <cell r="J132">
            <v>0</v>
          </cell>
          <cell r="K132">
            <v>115.99622515319157</v>
          </cell>
          <cell r="L132">
            <v>115.99622515319157</v>
          </cell>
          <cell r="M132">
            <v>99.409979743701129</v>
          </cell>
          <cell r="N132">
            <v>99.409979743701129</v>
          </cell>
          <cell r="O132">
            <v>99.409979743701129</v>
          </cell>
          <cell r="P132">
            <v>99.409979743701129</v>
          </cell>
          <cell r="Q132">
            <v>99.409979743701129</v>
          </cell>
          <cell r="R132">
            <v>99.409979743701129</v>
          </cell>
          <cell r="S132">
            <v>99.409979743701129</v>
          </cell>
          <cell r="T132">
            <v>99.409979743701129</v>
          </cell>
          <cell r="V132">
            <v>0</v>
          </cell>
        </row>
        <row r="133">
          <cell r="J133">
            <v>0</v>
          </cell>
          <cell r="K133">
            <v>115.99622515319157</v>
          </cell>
          <cell r="L133">
            <v>115.99622515319157</v>
          </cell>
          <cell r="M133">
            <v>99.409979743701129</v>
          </cell>
          <cell r="N133">
            <v>99.409979743701129</v>
          </cell>
          <cell r="O133">
            <v>99.409979743701129</v>
          </cell>
          <cell r="P133">
            <v>99.409979743701129</v>
          </cell>
          <cell r="Q133">
            <v>99.409979743701129</v>
          </cell>
          <cell r="R133">
            <v>99.409979743701129</v>
          </cell>
          <cell r="S133">
            <v>99.409979743701129</v>
          </cell>
          <cell r="T133">
            <v>99.409979743701129</v>
          </cell>
          <cell r="V133">
            <v>0</v>
          </cell>
        </row>
        <row r="134">
          <cell r="J134">
            <v>0</v>
          </cell>
          <cell r="L134">
            <v>0</v>
          </cell>
          <cell r="N134">
            <v>0</v>
          </cell>
          <cell r="P134">
            <v>0</v>
          </cell>
          <cell r="R134">
            <v>0</v>
          </cell>
          <cell r="T134">
            <v>0</v>
          </cell>
          <cell r="V134">
            <v>0</v>
          </cell>
        </row>
        <row r="136">
          <cell r="C136" t="str">
            <v>Другие виды топлива</v>
          </cell>
          <cell r="D136" t="str">
            <v>L24</v>
          </cell>
          <cell r="E136" t="str">
            <v>24.</v>
          </cell>
          <cell r="F136" t="str">
            <v>руб/тнт</v>
          </cell>
          <cell r="G136">
            <v>0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P136">
            <v>0</v>
          </cell>
          <cell r="R136">
            <v>0</v>
          </cell>
          <cell r="T136">
            <v>0</v>
          </cell>
          <cell r="V136">
            <v>0</v>
          </cell>
        </row>
        <row r="137">
          <cell r="C137" t="str">
            <v>Другие виды топлива</v>
          </cell>
          <cell r="D137" t="str">
            <v>L24</v>
          </cell>
          <cell r="E137" t="str">
            <v>24.</v>
          </cell>
          <cell r="F137" t="str">
            <v>руб/тнт</v>
          </cell>
          <cell r="G137">
            <v>0</v>
          </cell>
          <cell r="H137">
            <v>0</v>
          </cell>
          <cell r="J137">
            <v>0</v>
          </cell>
          <cell r="L137">
            <v>0</v>
          </cell>
          <cell r="N137">
            <v>0</v>
          </cell>
          <cell r="P137">
            <v>0</v>
          </cell>
          <cell r="R137">
            <v>0</v>
          </cell>
          <cell r="T137">
            <v>0</v>
          </cell>
          <cell r="V137">
            <v>0</v>
          </cell>
        </row>
        <row r="141">
          <cell r="C141" t="str">
            <v>Уголь</v>
          </cell>
          <cell r="D141" t="str">
            <v>L25</v>
          </cell>
          <cell r="F141" t="str">
            <v>тыс.руб.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</row>
        <row r="142">
          <cell r="B142" t="str">
            <v>Челябинский</v>
          </cell>
          <cell r="C142" t="str">
            <v>Уголь</v>
          </cell>
          <cell r="D142" t="str">
            <v>L25</v>
          </cell>
          <cell r="F142" t="str">
            <v>тыс.руб.</v>
          </cell>
          <cell r="G142">
            <v>47879.289661828829</v>
          </cell>
          <cell r="H142">
            <v>47879.289661828829</v>
          </cell>
          <cell r="I142">
            <v>0</v>
          </cell>
          <cell r="J142">
            <v>0</v>
          </cell>
          <cell r="K142">
            <v>27882.920913628823</v>
          </cell>
          <cell r="L142">
            <v>27882.920913628823</v>
          </cell>
          <cell r="M142">
            <v>0</v>
          </cell>
          <cell r="N142">
            <v>0</v>
          </cell>
          <cell r="O142">
            <v>8501.2036200000002</v>
          </cell>
          <cell r="P142">
            <v>8501.2036200000002</v>
          </cell>
          <cell r="Q142">
            <v>11495.1651282</v>
          </cell>
          <cell r="R142">
            <v>11495.1651282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</row>
        <row r="143">
          <cell r="C143" t="str">
            <v>Уголь</v>
          </cell>
          <cell r="D143" t="str">
            <v>L25</v>
          </cell>
          <cell r="F143" t="str">
            <v>тыс.руб.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</row>
        <row r="150">
          <cell r="C150" t="str">
            <v>Другие виды топлива</v>
          </cell>
          <cell r="D150" t="str">
            <v>L25</v>
          </cell>
          <cell r="F150" t="str">
            <v>тыс.руб.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</row>
        <row r="151">
          <cell r="C151" t="str">
            <v>Другие виды топлива</v>
          </cell>
          <cell r="D151" t="str">
            <v>L25</v>
          </cell>
          <cell r="F151" t="str">
            <v>тыс.руб.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</row>
        <row r="156">
          <cell r="C156" t="str">
            <v>Уголь</v>
          </cell>
          <cell r="D156" t="str">
            <v>L26</v>
          </cell>
          <cell r="F156" t="str">
            <v>тыс.руб.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</row>
        <row r="157">
          <cell r="B157" t="str">
            <v>Челябинский</v>
          </cell>
          <cell r="C157" t="str">
            <v>Уголь</v>
          </cell>
          <cell r="D157" t="str">
            <v>L26</v>
          </cell>
          <cell r="F157" t="str">
            <v>тыс.руб.</v>
          </cell>
          <cell r="G157">
            <v>339397.22656293173</v>
          </cell>
          <cell r="H157">
            <v>339397.22656293173</v>
          </cell>
          <cell r="I157">
            <v>0</v>
          </cell>
          <cell r="J157">
            <v>0</v>
          </cell>
          <cell r="K157">
            <v>178514.88277473176</v>
          </cell>
          <cell r="L157">
            <v>178514.88277473176</v>
          </cell>
          <cell r="M157">
            <v>0</v>
          </cell>
          <cell r="N157">
            <v>0</v>
          </cell>
          <cell r="O157">
            <v>68031.402659999992</v>
          </cell>
          <cell r="P157">
            <v>68031.402659999992</v>
          </cell>
          <cell r="Q157">
            <v>92850.941128199993</v>
          </cell>
          <cell r="R157">
            <v>92850.941128199993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</row>
        <row r="158">
          <cell r="C158" t="str">
            <v>Уголь</v>
          </cell>
          <cell r="D158" t="str">
            <v>L26</v>
          </cell>
          <cell r="F158" t="str">
            <v>тыс.руб.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</row>
        <row r="165">
          <cell r="C165" t="str">
            <v>Другие виды топлива</v>
          </cell>
          <cell r="D165" t="str">
            <v>L26</v>
          </cell>
          <cell r="F165" t="str">
            <v>тыс.руб.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</row>
        <row r="166">
          <cell r="C166" t="str">
            <v>Другие виды топлива</v>
          </cell>
          <cell r="D166" t="str">
            <v>L26</v>
          </cell>
          <cell r="F166" t="str">
            <v>тыс.руб.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</row>
        <row r="171">
          <cell r="C171" t="str">
            <v>Уголь</v>
          </cell>
          <cell r="D171" t="str">
            <v>L27</v>
          </cell>
          <cell r="F171" t="str">
            <v>руб/тут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</row>
        <row r="172">
          <cell r="B172" t="str">
            <v>Челябинский</v>
          </cell>
          <cell r="C172" t="str">
            <v>Уголь</v>
          </cell>
          <cell r="D172" t="str">
            <v>L27</v>
          </cell>
          <cell r="F172" t="str">
            <v>руб/тут</v>
          </cell>
          <cell r="G172">
            <v>1554.0086161132442</v>
          </cell>
          <cell r="H172">
            <v>1554.0086161132442</v>
          </cell>
          <cell r="I172">
            <v>0</v>
          </cell>
          <cell r="J172">
            <v>0</v>
          </cell>
          <cell r="K172">
            <v>1585.0923732093027</v>
          </cell>
          <cell r="L172">
            <v>1585.0923732093027</v>
          </cell>
          <cell r="M172">
            <v>0</v>
          </cell>
          <cell r="N172">
            <v>0</v>
          </cell>
          <cell r="O172">
            <v>1521.2746569767442</v>
          </cell>
          <cell r="P172">
            <v>1521.2746569767442</v>
          </cell>
          <cell r="Q172">
            <v>1520.6508537209299</v>
          </cell>
          <cell r="R172">
            <v>1520.6508537209299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</row>
        <row r="173">
          <cell r="C173" t="str">
            <v>Уголь</v>
          </cell>
          <cell r="D173" t="str">
            <v>L27</v>
          </cell>
          <cell r="F173" t="str">
            <v>руб/тут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</row>
        <row r="180">
          <cell r="C180" t="str">
            <v>Другие виды топлива</v>
          </cell>
          <cell r="D180" t="str">
            <v>L27</v>
          </cell>
          <cell r="F180" t="str">
            <v>руб/тут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</row>
        <row r="181">
          <cell r="C181" t="str">
            <v>Другие виды топлива</v>
          </cell>
          <cell r="D181" t="str">
            <v>L27</v>
          </cell>
          <cell r="F181" t="str">
            <v>руб/тут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</row>
        <row r="186">
          <cell r="C186" t="str">
            <v>Уголь</v>
          </cell>
          <cell r="D186" t="str">
            <v>L28</v>
          </cell>
          <cell r="F186" t="str">
            <v>руб/тнт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</row>
        <row r="187">
          <cell r="B187" t="str">
            <v>Челябинский</v>
          </cell>
          <cell r="C187" t="str">
            <v>Уголь</v>
          </cell>
          <cell r="D187" t="str">
            <v>L28</v>
          </cell>
          <cell r="F187" t="str">
            <v>руб/тнт</v>
          </cell>
          <cell r="G187">
            <v>668.22370492869504</v>
          </cell>
          <cell r="H187">
            <v>668.22370492869504</v>
          </cell>
          <cell r="I187">
            <v>0</v>
          </cell>
          <cell r="J187">
            <v>0</v>
          </cell>
          <cell r="K187">
            <v>681.5897204800001</v>
          </cell>
          <cell r="L187">
            <v>681.5897204800001</v>
          </cell>
          <cell r="M187">
            <v>0</v>
          </cell>
          <cell r="N187">
            <v>0</v>
          </cell>
          <cell r="O187">
            <v>654.14810250000005</v>
          </cell>
          <cell r="P187">
            <v>654.14810250000005</v>
          </cell>
          <cell r="Q187">
            <v>653.87986709999996</v>
          </cell>
          <cell r="R187">
            <v>653.87986709999996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</row>
        <row r="188">
          <cell r="C188" t="str">
            <v>Уголь</v>
          </cell>
          <cell r="D188" t="str">
            <v>L28</v>
          </cell>
          <cell r="F188" t="str">
            <v>руб/тнт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</row>
        <row r="195">
          <cell r="C195" t="str">
            <v>Другие виды топлива</v>
          </cell>
          <cell r="D195" t="str">
            <v>L28</v>
          </cell>
          <cell r="F195" t="str">
            <v>руб/тнт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</row>
        <row r="196">
          <cell r="C196" t="str">
            <v>Другие виды топлива</v>
          </cell>
          <cell r="D196" t="str">
            <v>L28</v>
          </cell>
          <cell r="F196" t="str">
            <v>руб/тнт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</row>
      </sheetData>
      <sheetData sheetId="14">
        <row r="9">
          <cell r="R9">
            <v>420.06799999999993</v>
          </cell>
          <cell r="S9">
            <v>381.17999999999995</v>
          </cell>
          <cell r="T9">
            <v>412.51600000000002</v>
          </cell>
          <cell r="U9">
            <v>404.58799999999997</v>
          </cell>
          <cell r="V9">
            <v>382.44800000000004</v>
          </cell>
          <cell r="W9">
            <v>396.07699999999994</v>
          </cell>
          <cell r="X9">
            <v>274.86700000000002</v>
          </cell>
          <cell r="Y9">
            <v>303.34999999999997</v>
          </cell>
          <cell r="Z9">
            <v>296.791</v>
          </cell>
          <cell r="AA9">
            <v>291.66933333333333</v>
          </cell>
          <cell r="AB9">
            <v>295.88599999999997</v>
          </cell>
          <cell r="AC9">
            <v>305.27</v>
          </cell>
          <cell r="AD9">
            <v>426.77300000000002</v>
          </cell>
          <cell r="AE9">
            <v>423.18299999999999</v>
          </cell>
          <cell r="AF9">
            <v>417.11800000000005</v>
          </cell>
          <cell r="AG9">
            <v>422.358</v>
          </cell>
          <cell r="AH9">
            <v>406.02699999999999</v>
          </cell>
          <cell r="AI9">
            <v>467.52000000000004</v>
          </cell>
          <cell r="AJ9">
            <v>598.2829999999999</v>
          </cell>
          <cell r="AK9">
            <v>594.65700000000004</v>
          </cell>
          <cell r="AL9">
            <v>608.47199999999998</v>
          </cell>
          <cell r="AM9">
            <v>600.47066666666672</v>
          </cell>
          <cell r="AN9">
            <v>716.75399999999991</v>
          </cell>
          <cell r="AO9">
            <v>630.28099999999995</v>
          </cell>
          <cell r="AP9">
            <v>731.05899999999997</v>
          </cell>
          <cell r="AQ9">
            <v>1057.6239999999998</v>
          </cell>
          <cell r="AR9">
            <v>1154.1220000000001</v>
          </cell>
          <cell r="AS9">
            <v>980.93499999999995</v>
          </cell>
          <cell r="AT9">
            <v>2273.862023622848</v>
          </cell>
          <cell r="AU9">
            <v>1247.4100000000001</v>
          </cell>
        </row>
        <row r="10">
          <cell r="R10">
            <v>726.60500000000013</v>
          </cell>
          <cell r="S10">
            <v>700.28899999999999</v>
          </cell>
          <cell r="T10">
            <v>525.94999999999993</v>
          </cell>
          <cell r="U10">
            <v>650.94799999999998</v>
          </cell>
          <cell r="V10">
            <v>585.904</v>
          </cell>
          <cell r="W10">
            <v>400.09799999999996</v>
          </cell>
          <cell r="AA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J10">
            <v>1389.0430000000001</v>
          </cell>
          <cell r="AK10">
            <v>1279.386</v>
          </cell>
          <cell r="AL10">
            <v>965.923</v>
          </cell>
          <cell r="AM10">
            <v>1211.4506666666666</v>
          </cell>
          <cell r="AN10">
            <v>1041.7550000000001</v>
          </cell>
          <cell r="AO10">
            <v>1034.3019999999999</v>
          </cell>
          <cell r="AP10">
            <v>1611.1889999999996</v>
          </cell>
          <cell r="AQ10">
            <v>1128.348</v>
          </cell>
          <cell r="AR10">
            <v>1128.819</v>
          </cell>
          <cell r="AS10">
            <v>1289.4519999999998</v>
          </cell>
          <cell r="AT10">
            <v>1075.190023622848</v>
          </cell>
          <cell r="AU10">
            <v>786.85289999999986</v>
          </cell>
        </row>
        <row r="11">
          <cell r="F11">
            <v>335.1</v>
          </cell>
          <cell r="G11">
            <v>332</v>
          </cell>
          <cell r="H11">
            <v>323.3</v>
          </cell>
          <cell r="I11">
            <v>330.36046552627181</v>
          </cell>
          <cell r="J11">
            <v>316.2</v>
          </cell>
          <cell r="K11">
            <v>321.48274815374049</v>
          </cell>
          <cell r="O11">
            <v>0</v>
          </cell>
          <cell r="R11">
            <v>389.78156205709911</v>
          </cell>
          <cell r="S11">
            <v>406.47489361729276</v>
          </cell>
          <cell r="T11">
            <v>390.99445635196173</v>
          </cell>
          <cell r="U11">
            <v>395.84217348939313</v>
          </cell>
          <cell r="V11">
            <v>393.37761475166047</v>
          </cell>
          <cell r="W11">
            <v>388.20987848148962</v>
          </cell>
          <cell r="X11">
            <v>360.06142320140276</v>
          </cell>
          <cell r="Y11">
            <v>358.84950706510637</v>
          </cell>
          <cell r="Z11">
            <v>357.95896899905995</v>
          </cell>
          <cell r="AA11">
            <v>358.92814871121175</v>
          </cell>
          <cell r="AB11">
            <v>357.21527885739778</v>
          </cell>
          <cell r="AC11">
            <v>355.40341337176926</v>
          </cell>
          <cell r="AD11">
            <v>394.12755454890538</v>
          </cell>
          <cell r="AE11">
            <v>392.3834221973944</v>
          </cell>
          <cell r="AF11">
            <v>388.67179173711031</v>
          </cell>
          <cell r="AG11">
            <v>391.74901625245246</v>
          </cell>
          <cell r="AH11">
            <v>391.27939767552408</v>
          </cell>
          <cell r="AI11">
            <v>393.82486310746066</v>
          </cell>
          <cell r="AJ11">
            <v>330.77763481517997</v>
          </cell>
          <cell r="AK11">
            <v>332.22971783022399</v>
          </cell>
          <cell r="AL11">
            <v>326.54511732972219</v>
          </cell>
          <cell r="AM11">
            <v>330.05236632362016</v>
          </cell>
          <cell r="AN11">
            <v>327.32450566350485</v>
          </cell>
          <cell r="AO11">
            <v>325.03756195996237</v>
          </cell>
          <cell r="AP11">
            <v>298.38471022658047</v>
          </cell>
          <cell r="AQ11">
            <v>279.58821064439451</v>
          </cell>
          <cell r="AR11">
            <v>276.86567458330359</v>
          </cell>
          <cell r="AS11">
            <v>285.1394924824736</v>
          </cell>
          <cell r="AT11">
            <v>269.17164014589946</v>
          </cell>
          <cell r="AU11">
            <v>270.74078518136719</v>
          </cell>
          <cell r="AY11">
            <v>0</v>
          </cell>
        </row>
        <row r="12">
          <cell r="F12">
            <v>277</v>
          </cell>
          <cell r="G12">
            <v>273.60000000000002</v>
          </cell>
          <cell r="H12">
            <v>274</v>
          </cell>
          <cell r="I12">
            <v>274.77149429578515</v>
          </cell>
          <cell r="J12">
            <v>276.10000000000002</v>
          </cell>
          <cell r="K12">
            <v>277.32214518811065</v>
          </cell>
          <cell r="R12">
            <v>296.49147947475171</v>
          </cell>
          <cell r="S12">
            <v>303.23111364709581</v>
          </cell>
          <cell r="T12">
            <v>309.19130361004176</v>
          </cell>
          <cell r="U12">
            <v>302.92427399395598</v>
          </cell>
          <cell r="V12">
            <v>305.1395222357026</v>
          </cell>
          <cell r="W12">
            <v>311.60355183461809</v>
          </cell>
          <cell r="X12">
            <v>360.06142320140276</v>
          </cell>
          <cell r="Y12">
            <v>358.84950706510637</v>
          </cell>
          <cell r="Z12">
            <v>357.95896899905995</v>
          </cell>
          <cell r="AA12">
            <v>358.92814871121175</v>
          </cell>
          <cell r="AB12">
            <v>357.21527885739778</v>
          </cell>
          <cell r="AC12">
            <v>355.40341337176926</v>
          </cell>
          <cell r="AD12">
            <v>394.12755454890538</v>
          </cell>
          <cell r="AE12">
            <v>392.38342219739434</v>
          </cell>
          <cell r="AF12">
            <v>388.67179173711025</v>
          </cell>
          <cell r="AG12">
            <v>391.74901625245241</v>
          </cell>
          <cell r="AH12">
            <v>391.27939767552408</v>
          </cell>
          <cell r="AI12">
            <v>393.82486310746066</v>
          </cell>
          <cell r="AJ12">
            <v>223.17392939461766</v>
          </cell>
          <cell r="AK12">
            <v>227.3869802255754</v>
          </cell>
          <cell r="AL12">
            <v>237.84617846014282</v>
          </cell>
          <cell r="AM12">
            <v>229.52060239412197</v>
          </cell>
          <cell r="AN12">
            <v>240.29031519258257</v>
          </cell>
          <cell r="AO12">
            <v>235.53938640066892</v>
          </cell>
          <cell r="AP12">
            <v>210.28976772052596</v>
          </cell>
          <cell r="AQ12">
            <v>216.81834791948751</v>
          </cell>
          <cell r="AR12">
            <v>217.42086157269335</v>
          </cell>
          <cell r="AS12">
            <v>215.43279806171324</v>
          </cell>
          <cell r="AT12">
            <v>223.4</v>
          </cell>
          <cell r="AU12">
            <v>224.7761361541113</v>
          </cell>
        </row>
        <row r="13">
          <cell r="F13">
            <v>373.3</v>
          </cell>
          <cell r="G13">
            <v>383.9</v>
          </cell>
          <cell r="H13">
            <v>377.7</v>
          </cell>
          <cell r="I13">
            <v>378.00370091561024</v>
          </cell>
          <cell r="J13">
            <v>366.58</v>
          </cell>
          <cell r="K13">
            <v>382.051137757709</v>
          </cell>
          <cell r="R13">
            <v>443.71413849340422</v>
          </cell>
          <cell r="S13">
            <v>462.67244009259042</v>
          </cell>
          <cell r="T13">
            <v>455.14117767848666</v>
          </cell>
          <cell r="U13">
            <v>453.59016613718256</v>
          </cell>
          <cell r="V13">
            <v>450.97490373849632</v>
          </cell>
          <cell r="W13">
            <v>464.04630865437969</v>
          </cell>
          <cell r="AA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J13">
            <v>377.12610250366612</v>
          </cell>
          <cell r="AK13">
            <v>380.96288446176521</v>
          </cell>
          <cell r="AL13">
            <v>382.41840250206269</v>
          </cell>
          <cell r="AM13">
            <v>379.88331463215451</v>
          </cell>
          <cell r="AN13">
            <v>385.03594017895205</v>
          </cell>
          <cell r="AO13">
            <v>379.57772488112761</v>
          </cell>
          <cell r="AP13">
            <v>338.35400198238705</v>
          </cell>
          <cell r="AQ13">
            <v>338.44063152502594</v>
          </cell>
          <cell r="AR13">
            <v>337.63404505062374</v>
          </cell>
          <cell r="AS13">
            <v>338.16918114568574</v>
          </cell>
          <cell r="AT13">
            <v>320.2</v>
          </cell>
          <cell r="AU13">
            <v>343.60924997712408</v>
          </cell>
        </row>
        <row r="14">
          <cell r="R14">
            <v>1699.12</v>
          </cell>
          <cell r="S14">
            <v>1556.4880000000003</v>
          </cell>
          <cell r="T14">
            <v>1666.6889999999999</v>
          </cell>
          <cell r="U14">
            <v>1640.7656666666669</v>
          </cell>
          <cell r="V14">
            <v>1676.6890000000001</v>
          </cell>
          <cell r="W14">
            <v>1668.509</v>
          </cell>
          <cell r="X14">
            <v>1744.6130000000001</v>
          </cell>
          <cell r="Y14">
            <v>1818.2870000000005</v>
          </cell>
          <cell r="Z14">
            <v>1799.9580000000001</v>
          </cell>
          <cell r="AA14">
            <v>1787.6193333333333</v>
          </cell>
          <cell r="AB14">
            <v>1850.99</v>
          </cell>
          <cell r="AC14">
            <v>1808.9759999999997</v>
          </cell>
          <cell r="AD14">
            <v>2511.8339999999998</v>
          </cell>
          <cell r="AE14">
            <v>2454.4539999999997</v>
          </cell>
          <cell r="AF14">
            <v>2397.3670000000002</v>
          </cell>
          <cell r="AG14">
            <v>2454.5516666666667</v>
          </cell>
          <cell r="AH14">
            <v>2485.6</v>
          </cell>
          <cell r="AI14">
            <v>2429.2239999999997</v>
          </cell>
          <cell r="AJ14">
            <v>1303.2729999999999</v>
          </cell>
          <cell r="AK14">
            <v>1328.22</v>
          </cell>
          <cell r="AL14">
            <v>1366.0510000000002</v>
          </cell>
          <cell r="AM14">
            <v>1332.5146666666667</v>
          </cell>
          <cell r="AN14">
            <v>1373.5580000000002</v>
          </cell>
          <cell r="AO14">
            <v>1384.6469999999999</v>
          </cell>
          <cell r="AP14">
            <v>1648.0319999999999</v>
          </cell>
          <cell r="AQ14">
            <v>1998.8529999999998</v>
          </cell>
          <cell r="AR14">
            <v>2109.819</v>
          </cell>
          <cell r="AS14">
            <v>1918.9013333333332</v>
          </cell>
          <cell r="AT14">
            <v>2100.8000000000002</v>
          </cell>
          <cell r="AU14">
            <v>2252.3200000000002</v>
          </cell>
        </row>
        <row r="15">
          <cell r="F15">
            <v>141.4</v>
          </cell>
          <cell r="G15">
            <v>139.69999999999999</v>
          </cell>
          <cell r="H15">
            <v>137.6</v>
          </cell>
          <cell r="I15">
            <v>139.53680383408303</v>
          </cell>
          <cell r="J15">
            <v>138.11000000000001</v>
          </cell>
          <cell r="K15">
            <v>137.68527475401481</v>
          </cell>
          <cell r="R15">
            <v>149.55806204228662</v>
          </cell>
          <cell r="S15">
            <v>150.74715297021243</v>
          </cell>
          <cell r="T15">
            <v>147.04721064523739</v>
          </cell>
          <cell r="U15">
            <v>149.08389263644392</v>
          </cell>
          <cell r="V15">
            <v>149.66579968020304</v>
          </cell>
          <cell r="W15">
            <v>146.62312280005682</v>
          </cell>
          <cell r="X15">
            <v>134.45503728488782</v>
          </cell>
          <cell r="Y15">
            <v>132.85032553183296</v>
          </cell>
          <cell r="Z15">
            <v>132.54755574107841</v>
          </cell>
          <cell r="AA15">
            <v>133.270740929482</v>
          </cell>
          <cell r="AB15">
            <v>133.7721975807541</v>
          </cell>
          <cell r="AC15">
            <v>131.97908651082162</v>
          </cell>
          <cell r="AD15">
            <v>129.02206127367495</v>
          </cell>
          <cell r="AE15">
            <v>128.67381787232517</v>
          </cell>
          <cell r="AF15">
            <v>128.63529642357636</v>
          </cell>
          <cell r="AG15">
            <v>128.78006668025594</v>
          </cell>
          <cell r="AH15">
            <v>132.51005793369808</v>
          </cell>
          <cell r="AI15">
            <v>129.48126644558099</v>
          </cell>
          <cell r="AJ15">
            <v>152.14003524931641</v>
          </cell>
          <cell r="AK15">
            <v>152.00795050132695</v>
          </cell>
          <cell r="AL15">
            <v>149.18037467055822</v>
          </cell>
          <cell r="AM15">
            <v>151.0847660897405</v>
          </cell>
          <cell r="AN15">
            <v>150.194604086613</v>
          </cell>
          <cell r="AO15">
            <v>149.31820167883947</v>
          </cell>
          <cell r="AP15">
            <v>150.8769247027999</v>
          </cell>
          <cell r="AQ15">
            <v>142.47921182737565</v>
          </cell>
          <cell r="AR15">
            <v>137.26580336980086</v>
          </cell>
          <cell r="AS15">
            <v>142.97261071100058</v>
          </cell>
          <cell r="AT15">
            <v>135</v>
          </cell>
          <cell r="AU15">
            <v>137.34400446120156</v>
          </cell>
        </row>
        <row r="18">
          <cell r="U18">
            <v>0</v>
          </cell>
          <cell r="AA18">
            <v>0</v>
          </cell>
          <cell r="AG18">
            <v>0</v>
          </cell>
          <cell r="AM18">
            <v>0</v>
          </cell>
          <cell r="AS18">
            <v>0</v>
          </cell>
        </row>
        <row r="19">
          <cell r="B19" t="str">
            <v>Челябинский</v>
          </cell>
          <cell r="F19">
            <v>344.93799999999999</v>
          </cell>
          <cell r="G19">
            <v>316.66900000000004</v>
          </cell>
          <cell r="H19">
            <v>155.32999999999998</v>
          </cell>
          <cell r="J19">
            <v>301.01600000000002</v>
          </cell>
          <cell r="K19">
            <v>265.54492241117708</v>
          </cell>
          <cell r="R19">
            <v>247.79000000000002</v>
          </cell>
          <cell r="S19">
            <v>241.46700000000001</v>
          </cell>
          <cell r="T19">
            <v>134.053</v>
          </cell>
          <cell r="U19">
            <v>207.77</v>
          </cell>
          <cell r="V19">
            <v>208.54468630453752</v>
          </cell>
          <cell r="W19">
            <v>157.33799999999999</v>
          </cell>
          <cell r="AA19">
            <v>0</v>
          </cell>
          <cell r="AD19">
            <v>29.838999999999995</v>
          </cell>
          <cell r="AE19">
            <v>22.341999999999999</v>
          </cell>
          <cell r="AF19">
            <v>5.8070000000000004</v>
          </cell>
          <cell r="AG19">
            <v>19.329333333333334</v>
          </cell>
          <cell r="AH19">
            <v>74.706685416120649</v>
          </cell>
          <cell r="AI19">
            <v>41.556881848485283</v>
          </cell>
          <cell r="AJ19">
            <v>67.308999999999997</v>
          </cell>
          <cell r="AK19">
            <v>52.859999999999992</v>
          </cell>
          <cell r="AL19">
            <v>15.469999999999999</v>
          </cell>
          <cell r="AM19">
            <v>45.212999999999994</v>
          </cell>
          <cell r="AN19">
            <v>109.30278078173774</v>
          </cell>
          <cell r="AO19">
            <v>66.6500405626918</v>
          </cell>
          <cell r="AS19">
            <v>0</v>
          </cell>
        </row>
        <row r="20">
          <cell r="U20">
            <v>0</v>
          </cell>
          <cell r="AA20">
            <v>0</v>
          </cell>
          <cell r="AG20">
            <v>0</v>
          </cell>
          <cell r="AM20">
            <v>0</v>
          </cell>
          <cell r="AS20">
            <v>0</v>
          </cell>
        </row>
        <row r="22">
          <cell r="F22">
            <v>0.72200000000000009</v>
          </cell>
          <cell r="G22">
            <v>0.85200000000000009</v>
          </cell>
          <cell r="H22">
            <v>0.57500000000000007</v>
          </cell>
          <cell r="J22">
            <v>0.54500000000000004</v>
          </cell>
          <cell r="K22">
            <v>0.49200000000000005</v>
          </cell>
          <cell r="R22">
            <v>0.61199999999999999</v>
          </cell>
          <cell r="S22">
            <v>0.7400000000000001</v>
          </cell>
          <cell r="T22">
            <v>0.48199999999999998</v>
          </cell>
          <cell r="U22">
            <v>0.6113333333333334</v>
          </cell>
          <cell r="V22">
            <v>0.5319371705109095</v>
          </cell>
          <cell r="W22">
            <v>0.49200000000000005</v>
          </cell>
          <cell r="AA22">
            <v>0</v>
          </cell>
          <cell r="AD22">
            <v>2.7E-2</v>
          </cell>
          <cell r="AE22">
            <v>1.9E-2</v>
          </cell>
          <cell r="AF22">
            <v>2.1999999999999999E-2</v>
          </cell>
          <cell r="AG22">
            <v>2.2666666666666668E-2</v>
          </cell>
          <cell r="AJ22">
            <v>3.2000000000000001E-2</v>
          </cell>
          <cell r="AK22">
            <v>6.7000000000000004E-2</v>
          </cell>
          <cell r="AL22">
            <v>5.8000000000000003E-2</v>
          </cell>
          <cell r="AM22">
            <v>5.2333333333333336E-2</v>
          </cell>
          <cell r="AS22">
            <v>0</v>
          </cell>
        </row>
        <row r="24">
          <cell r="F24">
            <v>1720.54239061059</v>
          </cell>
          <cell r="G24">
            <v>1508.4947122004837</v>
          </cell>
          <cell r="H24">
            <v>1408.2493651469783</v>
          </cell>
          <cell r="J24">
            <v>1509.2418003605226</v>
          </cell>
          <cell r="K24">
            <v>1411.3099561733163</v>
          </cell>
          <cell r="R24">
            <v>310.35085024178539</v>
          </cell>
          <cell r="S24">
            <v>187.37808130582911</v>
          </cell>
          <cell r="T24">
            <v>170.15940531955891</v>
          </cell>
          <cell r="U24">
            <v>222.62944562239113</v>
          </cell>
          <cell r="V24">
            <v>169.22656770052842</v>
          </cell>
          <cell r="W24">
            <v>178.26</v>
          </cell>
          <cell r="X24">
            <v>63.396259925287715</v>
          </cell>
          <cell r="Y24">
            <v>60.961220813868458</v>
          </cell>
          <cell r="Z24">
            <v>53.347469931541234</v>
          </cell>
          <cell r="AA24">
            <v>59.234983556899131</v>
          </cell>
          <cell r="AB24">
            <v>201.99019720890124</v>
          </cell>
          <cell r="AC24">
            <v>285.59960479904004</v>
          </cell>
          <cell r="AD24">
            <v>413.38576700202634</v>
          </cell>
          <cell r="AE24">
            <v>267.40028674045817</v>
          </cell>
          <cell r="AF24">
            <v>238.20518447937849</v>
          </cell>
          <cell r="AG24">
            <v>306.33041274062094</v>
          </cell>
          <cell r="AH24">
            <v>238.15060707827618</v>
          </cell>
          <cell r="AI24">
            <v>248.27894108159998</v>
          </cell>
          <cell r="AJ24">
            <v>578.78081029595069</v>
          </cell>
          <cell r="AK24">
            <v>367.74371418546264</v>
          </cell>
          <cell r="AL24">
            <v>357.08331754062272</v>
          </cell>
          <cell r="AM24">
            <v>434.53594734067866</v>
          </cell>
          <cell r="AN24">
            <v>374.58151093312591</v>
          </cell>
          <cell r="AO24">
            <v>54.090386615875687</v>
          </cell>
          <cell r="AP24">
            <v>206.5724437534239</v>
          </cell>
          <cell r="AQ24">
            <v>472.35414882940046</v>
          </cell>
          <cell r="AR24">
            <v>458.84924546417699</v>
          </cell>
          <cell r="AS24">
            <v>379.25861268233376</v>
          </cell>
          <cell r="AT24">
            <v>532.80399999999997</v>
          </cell>
          <cell r="AU24">
            <v>645.08102367680067</v>
          </cell>
        </row>
        <row r="25">
          <cell r="F25">
            <v>0</v>
          </cell>
          <cell r="G25">
            <v>0</v>
          </cell>
          <cell r="H25">
            <v>0</v>
          </cell>
          <cell r="J25">
            <v>0</v>
          </cell>
          <cell r="K25">
            <v>740.11799352067112</v>
          </cell>
          <cell r="U25">
            <v>0</v>
          </cell>
          <cell r="V25">
            <v>253.57133441003853</v>
          </cell>
          <cell r="W25">
            <v>217.63482557790002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151.31575494709548</v>
          </cell>
          <cell r="AC25">
            <v>61.642599834799995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175.38315671739372</v>
          </cell>
          <cell r="AI25">
            <v>208.8241435795247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243.47617366119349</v>
          </cell>
          <cell r="AO25">
            <v>36.996865265868379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362.86317036403597</v>
          </cell>
          <cell r="AU25">
            <v>215.01955926257804</v>
          </cell>
        </row>
        <row r="26">
          <cell r="F26">
            <v>1263.9256001200024</v>
          </cell>
          <cell r="G26">
            <v>1401.0072877970497</v>
          </cell>
          <cell r="H26">
            <v>1502.7756348517739</v>
          </cell>
          <cell r="J26">
            <v>1109.120168960555</v>
          </cell>
          <cell r="K26">
            <v>0</v>
          </cell>
          <cell r="R26">
            <v>142.31414975821465</v>
          </cell>
          <cell r="S26">
            <v>244.64091869417086</v>
          </cell>
          <cell r="T26">
            <v>307.32259468044117</v>
          </cell>
          <cell r="U26">
            <v>231.42588771094222</v>
          </cell>
          <cell r="X26">
            <v>36.603740074712299</v>
          </cell>
          <cell r="Y26">
            <v>39.038779186131535</v>
          </cell>
          <cell r="Z26">
            <v>46.652530068458759</v>
          </cell>
          <cell r="AA26">
            <v>40.765016443100869</v>
          </cell>
          <cell r="AD26">
            <v>49.033232997973691</v>
          </cell>
          <cell r="AE26">
            <v>192.11271325954181</v>
          </cell>
          <cell r="AF26">
            <v>226.47381552062154</v>
          </cell>
          <cell r="AG26">
            <v>155.87325392604569</v>
          </cell>
          <cell r="AJ26">
            <v>209.52118970404939</v>
          </cell>
          <cell r="AK26">
            <v>403.84228581453732</v>
          </cell>
          <cell r="AL26">
            <v>345.28768245937727</v>
          </cell>
          <cell r="AM26">
            <v>319.55038599265464</v>
          </cell>
          <cell r="AP26">
            <v>740.96854697716856</v>
          </cell>
          <cell r="AQ26">
            <v>423.61285116813326</v>
          </cell>
          <cell r="AR26">
            <v>462.82475453457499</v>
          </cell>
          <cell r="AS26">
            <v>542.46871755995892</v>
          </cell>
        </row>
        <row r="28">
          <cell r="U28">
            <v>0</v>
          </cell>
          <cell r="AA28">
            <v>0</v>
          </cell>
          <cell r="AG28">
            <v>0</v>
          </cell>
          <cell r="AM28">
            <v>0</v>
          </cell>
          <cell r="AS28">
            <v>0</v>
          </cell>
        </row>
        <row r="29">
          <cell r="U29">
            <v>0</v>
          </cell>
          <cell r="AA29">
            <v>0</v>
          </cell>
          <cell r="AG29">
            <v>0</v>
          </cell>
          <cell r="AM29">
            <v>0</v>
          </cell>
          <cell r="AS29">
            <v>0</v>
          </cell>
        </row>
        <row r="31">
          <cell r="F31">
            <v>2070.377</v>
          </cell>
          <cell r="G31">
            <v>1948.2820000000002</v>
          </cell>
          <cell r="H31">
            <v>1781.4750000000001</v>
          </cell>
          <cell r="J31">
            <v>1604.171</v>
          </cell>
          <cell r="K31">
            <v>1693.5092449251747</v>
          </cell>
          <cell r="R31">
            <v>446.95079177394859</v>
          </cell>
          <cell r="S31">
            <v>439.58992435926183</v>
          </cell>
          <cell r="T31">
            <v>366.93501650143611</v>
          </cell>
          <cell r="U31">
            <v>417.82524421154886</v>
          </cell>
          <cell r="V31">
            <v>380.93040750975092</v>
          </cell>
          <cell r="W31">
            <v>309.08299337789998</v>
          </cell>
          <cell r="X31">
            <v>98.96900019689312</v>
          </cell>
          <cell r="Y31">
            <v>108.85699304598357</v>
          </cell>
          <cell r="Z31">
            <v>106.23898987937635</v>
          </cell>
          <cell r="AA31">
            <v>104.68832770741767</v>
          </cell>
          <cell r="AB31">
            <v>105.69503261938999</v>
          </cell>
          <cell r="AC31">
            <v>108.49498013384002</v>
          </cell>
          <cell r="AD31">
            <v>168.2029984451718</v>
          </cell>
          <cell r="AE31">
            <v>166.05000726385197</v>
          </cell>
          <cell r="AF31">
            <v>162.12199510608303</v>
          </cell>
          <cell r="AG31">
            <v>165.45833360503562</v>
          </cell>
          <cell r="AH31">
            <v>158.86976593139201</v>
          </cell>
          <cell r="AI31">
            <v>184.12109890961</v>
          </cell>
          <cell r="AJ31">
            <v>657.36299805999056</v>
          </cell>
          <cell r="AK31">
            <v>622.61297713301076</v>
          </cell>
          <cell r="AL31">
            <v>514.11100000023043</v>
          </cell>
          <cell r="AM31">
            <v>598.02899173107733</v>
          </cell>
          <cell r="AN31">
            <v>519.75428755843097</v>
          </cell>
          <cell r="AO31">
            <v>541.05223769249994</v>
          </cell>
          <cell r="AP31">
            <v>698.92849349371568</v>
          </cell>
          <cell r="AQ31">
            <v>611.18750231323452</v>
          </cell>
          <cell r="AR31">
            <v>632.07734496299713</v>
          </cell>
          <cell r="AS31">
            <v>647.39778025664907</v>
          </cell>
          <cell r="AT31">
            <v>612.05917036403594</v>
          </cell>
          <cell r="AU31">
            <v>550.75793481132507</v>
          </cell>
        </row>
        <row r="48">
          <cell r="J48">
            <v>0.43</v>
          </cell>
          <cell r="K48">
            <v>0.43</v>
          </cell>
          <cell r="R48">
            <v>0.44056724877941233</v>
          </cell>
          <cell r="S48">
            <v>0.43066658105664174</v>
          </cell>
          <cell r="T48">
            <v>0.41491301104656014</v>
          </cell>
          <cell r="V48">
            <v>0.44026341229320914</v>
          </cell>
          <cell r="W48">
            <v>0.43106381541401789</v>
          </cell>
          <cell r="AD48">
            <v>0.42119304387104056</v>
          </cell>
          <cell r="AE48">
            <v>0.4284426716781406</v>
          </cell>
          <cell r="AF48">
            <v>0.42099539638235406</v>
          </cell>
          <cell r="AH48">
            <v>0.42127401918420615</v>
          </cell>
          <cell r="AI48">
            <v>0.42842287628450521</v>
          </cell>
          <cell r="AJ48">
            <v>0.39946942360649507</v>
          </cell>
          <cell r="AK48">
            <v>0.41087904485779358</v>
          </cell>
          <cell r="AL48">
            <v>0.46453666446459668</v>
          </cell>
          <cell r="AN48">
            <v>0.41019525688348862</v>
          </cell>
          <cell r="AO48">
            <v>0.42999999999999994</v>
          </cell>
        </row>
        <row r="50">
          <cell r="J50">
            <v>0.43</v>
          </cell>
          <cell r="K50">
            <v>0.43</v>
          </cell>
          <cell r="R50">
            <v>0.44056724877941233</v>
          </cell>
          <cell r="S50">
            <v>0.43066658105664174</v>
          </cell>
          <cell r="T50">
            <v>0.41491301104656014</v>
          </cell>
          <cell r="V50">
            <v>0.44026341229320914</v>
          </cell>
          <cell r="W50">
            <v>0.43106381541401789</v>
          </cell>
          <cell r="AD50">
            <v>0.42119304387104056</v>
          </cell>
          <cell r="AE50">
            <v>0.4284426716781406</v>
          </cell>
          <cell r="AF50">
            <v>0.42099539638235406</v>
          </cell>
          <cell r="AH50">
            <v>0.42127401918420615</v>
          </cell>
          <cell r="AI50">
            <v>0.42842287628450521</v>
          </cell>
          <cell r="AJ50">
            <v>0.39946942360649507</v>
          </cell>
          <cell r="AK50">
            <v>0.41087904485779358</v>
          </cell>
          <cell r="AL50">
            <v>0.46453666446459668</v>
          </cell>
          <cell r="AN50">
            <v>0.41019525688348862</v>
          </cell>
          <cell r="AO50">
            <v>0.43</v>
          </cell>
        </row>
        <row r="52">
          <cell r="J52">
            <v>1.37</v>
          </cell>
          <cell r="K52">
            <v>1.37</v>
          </cell>
          <cell r="R52">
            <v>1.3246753246753247</v>
          </cell>
          <cell r="S52">
            <v>1.3703703703703705</v>
          </cell>
          <cell r="T52">
            <v>1.3693181818181814</v>
          </cell>
          <cell r="V52">
            <v>1.37</v>
          </cell>
          <cell r="W52">
            <v>1.3700000000000003</v>
          </cell>
          <cell r="AD52">
            <v>1.3499999999999999</v>
          </cell>
          <cell r="AE52">
            <v>1.3286713286713285</v>
          </cell>
          <cell r="AF52">
            <v>0</v>
          </cell>
          <cell r="AJ52">
            <v>0</v>
          </cell>
          <cell r="AK52">
            <v>0</v>
          </cell>
          <cell r="AL52">
            <v>1.3809523809523809</v>
          </cell>
        </row>
        <row r="53">
          <cell r="J53">
            <v>1.1299999999999999</v>
          </cell>
          <cell r="K53">
            <v>1.1299999999999999</v>
          </cell>
          <cell r="R53">
            <v>1.1384619640804705</v>
          </cell>
          <cell r="S53">
            <v>1.1407857872792135</v>
          </cell>
          <cell r="T53">
            <v>1.1413293941045426</v>
          </cell>
          <cell r="V53">
            <v>1.1367100000000001</v>
          </cell>
          <cell r="W53">
            <v>1.142857142857143</v>
          </cell>
          <cell r="X53">
            <v>1.1287411425538374</v>
          </cell>
          <cell r="Y53">
            <v>1.128134614957425</v>
          </cell>
          <cell r="Z53">
            <v>1.131330079516836</v>
          </cell>
          <cell r="AB53">
            <v>1.1413933770306248</v>
          </cell>
          <cell r="AC53">
            <v>1.142857142857143</v>
          </cell>
          <cell r="AD53">
            <v>1.1315569304647195</v>
          </cell>
          <cell r="AE53">
            <v>1.1321182960622942</v>
          </cell>
          <cell r="AF53">
            <v>1.1329243373726623</v>
          </cell>
          <cell r="AH53">
            <v>1.1414872759915908</v>
          </cell>
          <cell r="AI53">
            <v>1.1428571428571428</v>
          </cell>
          <cell r="AJ53">
            <v>1.1361624339364227</v>
          </cell>
          <cell r="AK53">
            <v>1.1336396782262008</v>
          </cell>
          <cell r="AL53">
            <v>1.1383941885040783</v>
          </cell>
          <cell r="AN53">
            <v>1.142767223625754</v>
          </cell>
          <cell r="AO53">
            <v>1.1428571428571428</v>
          </cell>
          <cell r="AP53">
            <v>1.134031701078509</v>
          </cell>
          <cell r="AQ53">
            <v>1.1355280460062112</v>
          </cell>
          <cell r="AR53">
            <v>1.1419366422208044</v>
          </cell>
          <cell r="AT53">
            <v>1.1301427561065789</v>
          </cell>
          <cell r="AU53">
            <v>1.1428571428571428</v>
          </cell>
        </row>
        <row r="54">
          <cell r="J54">
            <v>1.1299999999999999</v>
          </cell>
          <cell r="K54">
            <v>1.1299999999999999</v>
          </cell>
          <cell r="R54">
            <v>1.1370303794992367</v>
          </cell>
          <cell r="S54">
            <v>1.1403903296139082</v>
          </cell>
          <cell r="T54">
            <v>1.1411180040754265</v>
          </cell>
          <cell r="V54">
            <v>1.1367099999999999</v>
          </cell>
          <cell r="W54">
            <v>1.142857142857143</v>
          </cell>
          <cell r="X54">
            <v>1.1314915277448387</v>
          </cell>
          <cell r="Y54">
            <v>1.1279004373701502</v>
          </cell>
          <cell r="Z54">
            <v>1.1301571591544057</v>
          </cell>
          <cell r="AB54">
            <v>1.1418384758328337</v>
          </cell>
          <cell r="AC54">
            <v>1.142857142857143</v>
          </cell>
          <cell r="AD54">
            <v>1.1310171953967227</v>
          </cell>
          <cell r="AE54">
            <v>1.1323683231119268</v>
          </cell>
          <cell r="AF54">
            <v>1.1328235982820001</v>
          </cell>
          <cell r="AH54">
            <v>1.1412836164616282</v>
          </cell>
          <cell r="AI54">
            <v>1.142857142857143</v>
          </cell>
          <cell r="AJ54">
            <v>1.1318600333883395</v>
          </cell>
          <cell r="AK54">
            <v>1.1323400636326648</v>
          </cell>
          <cell r="AL54">
            <v>1.1373181491600832</v>
          </cell>
          <cell r="AN54">
            <v>1.142092434911417</v>
          </cell>
          <cell r="AO54">
            <v>1.142857142857143</v>
          </cell>
          <cell r="AP54">
            <v>1.1323609153248095</v>
          </cell>
          <cell r="AQ54">
            <v>1.1347119813379138</v>
          </cell>
          <cell r="AR54">
            <v>1.1414590341288304</v>
          </cell>
          <cell r="AT54">
            <v>1.1302399999999999</v>
          </cell>
          <cell r="AU54">
            <v>1.142857142857143</v>
          </cell>
        </row>
        <row r="55">
          <cell r="J55">
            <v>1.1299999999999999</v>
          </cell>
          <cell r="K55">
            <v>1.1299999999999999</v>
          </cell>
          <cell r="R55">
            <v>1.1415964216813945</v>
          </cell>
          <cell r="S55">
            <v>1.1410888661278016</v>
          </cell>
          <cell r="T55">
            <v>1.1414464709355598</v>
          </cell>
          <cell r="V55">
            <v>0</v>
          </cell>
          <cell r="W55">
            <v>1.1428571428571428</v>
          </cell>
          <cell r="X55">
            <v>0</v>
          </cell>
          <cell r="Y55">
            <v>0</v>
          </cell>
          <cell r="Z55">
            <v>0</v>
          </cell>
          <cell r="AB55">
            <v>1.1407997586807348</v>
          </cell>
          <cell r="AC55">
            <v>1.1428571428571426</v>
          </cell>
          <cell r="AD55">
            <v>0</v>
          </cell>
          <cell r="AE55">
            <v>0</v>
          </cell>
          <cell r="AF55">
            <v>0</v>
          </cell>
          <cell r="AH55">
            <v>1.1417639391221508</v>
          </cell>
          <cell r="AI55">
            <v>1.1428571428571426</v>
          </cell>
          <cell r="AJ55">
            <v>0</v>
          </cell>
          <cell r="AK55">
            <v>0</v>
          </cell>
          <cell r="AL55">
            <v>0</v>
          </cell>
          <cell r="AN55">
            <v>1.142092434911417</v>
          </cell>
          <cell r="AO55">
            <v>1.1428571428571428</v>
          </cell>
          <cell r="AP55">
            <v>0</v>
          </cell>
          <cell r="AQ55">
            <v>0</v>
          </cell>
          <cell r="AR55">
            <v>0</v>
          </cell>
          <cell r="AT55">
            <v>1.1299999999999999</v>
          </cell>
          <cell r="AU55">
            <v>1.142857142857143</v>
          </cell>
        </row>
        <row r="56">
          <cell r="J56">
            <v>1.1299999999999999</v>
          </cell>
          <cell r="K56">
            <v>1.1299999999999999</v>
          </cell>
          <cell r="R56">
            <v>1.1415964216813945</v>
          </cell>
          <cell r="S56">
            <v>1.1410888661278016</v>
          </cell>
          <cell r="T56">
            <v>1.1414464709355598</v>
          </cell>
          <cell r="V56">
            <v>1.1367099999999999</v>
          </cell>
          <cell r="W56">
            <v>1.1428571428571428</v>
          </cell>
          <cell r="X56">
            <v>1.1240090829110234</v>
          </cell>
          <cell r="Y56">
            <v>1.1285004908054102</v>
          </cell>
          <cell r="Z56">
            <v>1.1326743088287423</v>
          </cell>
          <cell r="AB56">
            <v>1.1407997586807348</v>
          </cell>
          <cell r="AC56">
            <v>1.1428571428571426</v>
          </cell>
          <cell r="AD56">
            <v>1.136127850512155</v>
          </cell>
          <cell r="AE56">
            <v>1.1317704689710035</v>
          </cell>
          <cell r="AF56">
            <v>1.1330303140944133</v>
          </cell>
          <cell r="AH56">
            <v>1.1417639391221508</v>
          </cell>
          <cell r="AI56">
            <v>1.1428571428571426</v>
          </cell>
          <cell r="AJ56">
            <v>1.1482191511117441</v>
          </cell>
          <cell r="AK56">
            <v>1.1348257209765111</v>
          </cell>
          <cell r="AL56">
            <v>1.1395091309928587</v>
          </cell>
          <cell r="AN56">
            <v>1.1438069262660961</v>
          </cell>
          <cell r="AO56">
            <v>1.1428571428571428</v>
          </cell>
          <cell r="AP56">
            <v>1.1344983737663696</v>
          </cell>
          <cell r="AQ56">
            <v>1.1364393931183887</v>
          </cell>
          <cell r="AR56">
            <v>1.14241054252916</v>
          </cell>
          <cell r="AT56">
            <v>0</v>
          </cell>
          <cell r="AU56">
            <v>1.1428571428571428</v>
          </cell>
        </row>
      </sheetData>
      <sheetData sheetId="15">
        <row r="5">
          <cell r="G5">
            <v>796.71007614747668</v>
          </cell>
        </row>
      </sheetData>
      <sheetData sheetId="16"/>
      <sheetData sheetId="17"/>
      <sheetData sheetId="18">
        <row r="5">
          <cell r="E5">
            <v>565.54711751414391</v>
          </cell>
          <cell r="G5">
            <v>662.97398944138581</v>
          </cell>
          <cell r="H5">
            <v>601.18003481209007</v>
          </cell>
          <cell r="I5">
            <v>659.59941313951549</v>
          </cell>
          <cell r="J5">
            <v>559.24583664844454</v>
          </cell>
          <cell r="K5">
            <v>504.76619023482806</v>
          </cell>
        </row>
        <row r="8">
          <cell r="E8">
            <v>5904.7800000000007</v>
          </cell>
          <cell r="F8">
            <v>0</v>
          </cell>
          <cell r="G8">
            <v>1058.8899999999999</v>
          </cell>
          <cell r="H8">
            <v>275.28999999999996</v>
          </cell>
          <cell r="I8">
            <v>430.72</v>
          </cell>
          <cell r="J8">
            <v>1801.44</v>
          </cell>
          <cell r="K8">
            <v>2338.44</v>
          </cell>
          <cell r="L8">
            <v>0</v>
          </cell>
        </row>
        <row r="20">
          <cell r="E20">
            <v>6812.7381149773109</v>
          </cell>
        </row>
        <row r="32">
          <cell r="E32">
            <v>3310262.2170721078</v>
          </cell>
          <cell r="F32">
            <v>0</v>
          </cell>
          <cell r="G32">
            <v>696780.87984976557</v>
          </cell>
          <cell r="H32">
            <v>164136.92743318516</v>
          </cell>
          <cell r="I32">
            <v>281975.1608847726</v>
          </cell>
          <cell r="J32">
            <v>998565.58070880256</v>
          </cell>
          <cell r="K32">
            <v>1168803.668195582</v>
          </cell>
          <cell r="L32">
            <v>0</v>
          </cell>
        </row>
        <row r="38">
          <cell r="E38">
            <v>21573.670697428148</v>
          </cell>
        </row>
      </sheetData>
      <sheetData sheetId="19">
        <row r="15">
          <cell r="G15">
            <v>164.90083333333337</v>
          </cell>
        </row>
      </sheetData>
      <sheetData sheetId="20">
        <row r="1">
          <cell r="D1" t="str">
            <v>Введите название проекта</v>
          </cell>
        </row>
        <row r="12">
          <cell r="E12">
            <v>0</v>
          </cell>
        </row>
        <row r="13">
          <cell r="D13" t="str">
            <v>Введите название проекта</v>
          </cell>
          <cell r="E13" t="str">
            <v>Введите название проекта</v>
          </cell>
        </row>
        <row r="17">
          <cell r="D17" t="str">
            <v>Введите название проекта</v>
          </cell>
        </row>
        <row r="21">
          <cell r="D21" t="str">
            <v>Введите название проекта</v>
          </cell>
        </row>
        <row r="25">
          <cell r="D25" t="str">
            <v>Введите название проекта</v>
          </cell>
        </row>
      </sheetData>
      <sheetData sheetId="21"/>
      <sheetData sheetId="22"/>
      <sheetData sheetId="23">
        <row r="6">
          <cell r="G6" t="str">
            <v>Азейский</v>
          </cell>
        </row>
      </sheetData>
      <sheetData sheetId="2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2"/>
      <sheetName val="Заголовок"/>
      <sheetName val="Инструкция"/>
      <sheetName val="Справочники"/>
      <sheetName val="2009"/>
      <sheetName val="2010"/>
      <sheetName val="2011"/>
      <sheetName val="Приложение"/>
      <sheetName val="Регионы"/>
      <sheetName val="List"/>
    </sheetNames>
    <sheetDataSet>
      <sheetData sheetId="0"/>
      <sheetData sheetId="1" refreshError="1"/>
      <sheetData sheetId="2" refreshError="1"/>
      <sheetData sheetId="3"/>
      <sheetData sheetId="4" refreshError="1"/>
      <sheetData sheetId="5">
        <row r="13">
          <cell r="G13">
            <v>0</v>
          </cell>
          <cell r="H13">
            <v>0</v>
          </cell>
          <cell r="I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</row>
        <row r="18">
          <cell r="G18">
            <v>0</v>
          </cell>
          <cell r="H18">
            <v>0</v>
          </cell>
          <cell r="I18">
            <v>0</v>
          </cell>
        </row>
        <row r="19">
          <cell r="G19">
            <v>0</v>
          </cell>
          <cell r="H19">
            <v>0</v>
          </cell>
          <cell r="I19">
            <v>0</v>
          </cell>
        </row>
        <row r="20">
          <cell r="G20">
            <v>0</v>
          </cell>
          <cell r="H20">
            <v>0</v>
          </cell>
          <cell r="I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</row>
        <row r="22">
          <cell r="G22">
            <v>0</v>
          </cell>
          <cell r="H22">
            <v>0</v>
          </cell>
          <cell r="I22">
            <v>0</v>
          </cell>
        </row>
        <row r="23">
          <cell r="G23">
            <v>0</v>
          </cell>
          <cell r="H23">
            <v>0</v>
          </cell>
          <cell r="I23">
            <v>0</v>
          </cell>
        </row>
        <row r="25">
          <cell r="G25">
            <v>0</v>
          </cell>
          <cell r="H25">
            <v>0</v>
          </cell>
          <cell r="I25">
            <v>0</v>
          </cell>
        </row>
        <row r="26">
          <cell r="G26">
            <v>0</v>
          </cell>
          <cell r="H26">
            <v>0</v>
          </cell>
          <cell r="I26">
            <v>0</v>
          </cell>
        </row>
        <row r="28">
          <cell r="G28">
            <v>0</v>
          </cell>
          <cell r="H28">
            <v>0</v>
          </cell>
          <cell r="I28">
            <v>0</v>
          </cell>
        </row>
        <row r="30">
          <cell r="G30">
            <v>0</v>
          </cell>
          <cell r="H30">
            <v>0</v>
          </cell>
          <cell r="I30">
            <v>0</v>
          </cell>
        </row>
        <row r="31">
          <cell r="G31">
            <v>0</v>
          </cell>
          <cell r="H31">
            <v>0</v>
          </cell>
          <cell r="I31">
            <v>0</v>
          </cell>
        </row>
        <row r="32">
          <cell r="G32">
            <v>0</v>
          </cell>
          <cell r="H32">
            <v>0</v>
          </cell>
          <cell r="I32">
            <v>0</v>
          </cell>
        </row>
        <row r="42">
          <cell r="G42">
            <v>0</v>
          </cell>
          <cell r="H42">
            <v>0</v>
          </cell>
          <cell r="I42">
            <v>0</v>
          </cell>
        </row>
        <row r="50">
          <cell r="G50">
            <v>0</v>
          </cell>
          <cell r="H50">
            <v>0</v>
          </cell>
          <cell r="I50">
            <v>0</v>
          </cell>
        </row>
        <row r="51">
          <cell r="G51">
            <v>0</v>
          </cell>
          <cell r="H51">
            <v>0</v>
          </cell>
          <cell r="I51">
            <v>0</v>
          </cell>
        </row>
        <row r="52">
          <cell r="G52">
            <v>0</v>
          </cell>
          <cell r="H52">
            <v>0</v>
          </cell>
          <cell r="I52">
            <v>0</v>
          </cell>
        </row>
        <row r="53">
          <cell r="G53">
            <v>0</v>
          </cell>
          <cell r="H53">
            <v>0</v>
          </cell>
          <cell r="I53">
            <v>0</v>
          </cell>
        </row>
        <row r="55">
          <cell r="G55">
            <v>0</v>
          </cell>
          <cell r="H55">
            <v>0</v>
          </cell>
          <cell r="I55">
            <v>0</v>
          </cell>
        </row>
        <row r="56">
          <cell r="G56">
            <v>0</v>
          </cell>
          <cell r="H56">
            <v>0</v>
          </cell>
          <cell r="I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</row>
        <row r="58">
          <cell r="G58">
            <v>0</v>
          </cell>
          <cell r="H58">
            <v>0</v>
          </cell>
          <cell r="I58">
            <v>0</v>
          </cell>
        </row>
        <row r="59">
          <cell r="G59">
            <v>0</v>
          </cell>
          <cell r="H59">
            <v>0</v>
          </cell>
          <cell r="I59">
            <v>0</v>
          </cell>
        </row>
        <row r="60">
          <cell r="G60">
            <v>0</v>
          </cell>
          <cell r="H60">
            <v>0</v>
          </cell>
          <cell r="I60">
            <v>0</v>
          </cell>
        </row>
        <row r="62">
          <cell r="G62">
            <v>0</v>
          </cell>
          <cell r="H62">
            <v>0</v>
          </cell>
          <cell r="I62">
            <v>0</v>
          </cell>
        </row>
        <row r="63">
          <cell r="G63">
            <v>0</v>
          </cell>
          <cell r="H63">
            <v>0</v>
          </cell>
          <cell r="I63">
            <v>0</v>
          </cell>
        </row>
        <row r="65">
          <cell r="G65">
            <v>0</v>
          </cell>
          <cell r="H65">
            <v>0</v>
          </cell>
          <cell r="I65">
            <v>0</v>
          </cell>
        </row>
        <row r="67">
          <cell r="G67">
            <v>0</v>
          </cell>
          <cell r="H67">
            <v>0</v>
          </cell>
          <cell r="I67">
            <v>0</v>
          </cell>
        </row>
        <row r="68">
          <cell r="G68">
            <v>0</v>
          </cell>
          <cell r="H68">
            <v>0</v>
          </cell>
          <cell r="I68">
            <v>0</v>
          </cell>
        </row>
        <row r="69">
          <cell r="G69">
            <v>0</v>
          </cell>
          <cell r="H69">
            <v>0</v>
          </cell>
          <cell r="I69">
            <v>0</v>
          </cell>
        </row>
        <row r="72">
          <cell r="G72">
            <v>0</v>
          </cell>
          <cell r="H72">
            <v>0</v>
          </cell>
          <cell r="I72">
            <v>0</v>
          </cell>
        </row>
        <row r="73">
          <cell r="G73">
            <v>0</v>
          </cell>
          <cell r="H73">
            <v>0</v>
          </cell>
          <cell r="I73">
            <v>0</v>
          </cell>
        </row>
        <row r="74">
          <cell r="G74">
            <v>0</v>
          </cell>
          <cell r="H74">
            <v>0</v>
          </cell>
          <cell r="I74">
            <v>0</v>
          </cell>
        </row>
        <row r="75">
          <cell r="G75">
            <v>0</v>
          </cell>
          <cell r="H75">
            <v>0</v>
          </cell>
          <cell r="I75">
            <v>0</v>
          </cell>
        </row>
        <row r="76">
          <cell r="G76">
            <v>0</v>
          </cell>
          <cell r="H76">
            <v>0</v>
          </cell>
          <cell r="I76">
            <v>0</v>
          </cell>
        </row>
        <row r="79">
          <cell r="G79">
            <v>0</v>
          </cell>
          <cell r="H79">
            <v>0</v>
          </cell>
          <cell r="I79">
            <v>0</v>
          </cell>
        </row>
        <row r="83">
          <cell r="G83">
            <v>0</v>
          </cell>
          <cell r="H83">
            <v>0</v>
          </cell>
          <cell r="I83">
            <v>0</v>
          </cell>
        </row>
      </sheetData>
      <sheetData sheetId="6">
        <row r="18">
          <cell r="G18">
            <v>0</v>
          </cell>
          <cell r="H18">
            <v>0</v>
          </cell>
          <cell r="I18">
            <v>0</v>
          </cell>
        </row>
        <row r="19">
          <cell r="G19">
            <v>0</v>
          </cell>
          <cell r="H19">
            <v>0</v>
          </cell>
          <cell r="I19">
            <v>0</v>
          </cell>
        </row>
        <row r="20">
          <cell r="G20">
            <v>0</v>
          </cell>
          <cell r="H20">
            <v>0</v>
          </cell>
          <cell r="I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</row>
        <row r="22">
          <cell r="G22">
            <v>0</v>
          </cell>
          <cell r="H22">
            <v>0</v>
          </cell>
          <cell r="I22">
            <v>0</v>
          </cell>
        </row>
        <row r="23">
          <cell r="G23">
            <v>0</v>
          </cell>
          <cell r="H23">
            <v>0</v>
          </cell>
          <cell r="I23">
            <v>0</v>
          </cell>
        </row>
        <row r="25">
          <cell r="G25">
            <v>0</v>
          </cell>
          <cell r="H25">
            <v>0</v>
          </cell>
          <cell r="I25">
            <v>0</v>
          </cell>
        </row>
        <row r="26">
          <cell r="G26">
            <v>0</v>
          </cell>
          <cell r="H26">
            <v>0</v>
          </cell>
          <cell r="I26">
            <v>0</v>
          </cell>
        </row>
        <row r="28">
          <cell r="G28">
            <v>0</v>
          </cell>
          <cell r="H28">
            <v>0</v>
          </cell>
          <cell r="I28">
            <v>0</v>
          </cell>
        </row>
        <row r="30">
          <cell r="G30">
            <v>0</v>
          </cell>
          <cell r="H30">
            <v>0</v>
          </cell>
          <cell r="I30">
            <v>0</v>
          </cell>
        </row>
        <row r="31">
          <cell r="G31">
            <v>0</v>
          </cell>
          <cell r="H31">
            <v>0</v>
          </cell>
          <cell r="I31">
            <v>0</v>
          </cell>
        </row>
        <row r="32">
          <cell r="G32">
            <v>0</v>
          </cell>
          <cell r="H32">
            <v>0</v>
          </cell>
          <cell r="I32">
            <v>0</v>
          </cell>
        </row>
        <row r="35">
          <cell r="G35">
            <v>0</v>
          </cell>
          <cell r="H35">
            <v>0</v>
          </cell>
          <cell r="I35">
            <v>0</v>
          </cell>
        </row>
        <row r="36">
          <cell r="G36">
            <v>0</v>
          </cell>
          <cell r="H36">
            <v>0</v>
          </cell>
          <cell r="I36">
            <v>0</v>
          </cell>
        </row>
        <row r="37">
          <cell r="G37">
            <v>0</v>
          </cell>
          <cell r="H37">
            <v>0</v>
          </cell>
          <cell r="I37">
            <v>0</v>
          </cell>
        </row>
        <row r="38">
          <cell r="G38">
            <v>0</v>
          </cell>
          <cell r="H38">
            <v>0</v>
          </cell>
          <cell r="I38">
            <v>0</v>
          </cell>
        </row>
        <row r="39">
          <cell r="G39">
            <v>0</v>
          </cell>
          <cell r="H39">
            <v>0</v>
          </cell>
          <cell r="I39">
            <v>0</v>
          </cell>
        </row>
        <row r="42">
          <cell r="G42">
            <v>0</v>
          </cell>
          <cell r="H42">
            <v>0</v>
          </cell>
          <cell r="I42">
            <v>0</v>
          </cell>
        </row>
        <row r="46">
          <cell r="G46">
            <v>0</v>
          </cell>
          <cell r="H46">
            <v>0</v>
          </cell>
          <cell r="I46">
            <v>0</v>
          </cell>
        </row>
        <row r="50">
          <cell r="G50">
            <v>0</v>
          </cell>
          <cell r="H50">
            <v>0</v>
          </cell>
          <cell r="I50">
            <v>0</v>
          </cell>
        </row>
        <row r="51">
          <cell r="G51">
            <v>0</v>
          </cell>
          <cell r="H51">
            <v>0</v>
          </cell>
          <cell r="I51">
            <v>0</v>
          </cell>
        </row>
        <row r="52">
          <cell r="G52">
            <v>0</v>
          </cell>
          <cell r="H52">
            <v>0</v>
          </cell>
          <cell r="I52">
            <v>0</v>
          </cell>
        </row>
        <row r="53">
          <cell r="G53">
            <v>0</v>
          </cell>
          <cell r="H53">
            <v>0</v>
          </cell>
          <cell r="I53">
            <v>0</v>
          </cell>
        </row>
        <row r="55">
          <cell r="G55">
            <v>0</v>
          </cell>
          <cell r="H55">
            <v>0</v>
          </cell>
          <cell r="I55">
            <v>0</v>
          </cell>
        </row>
        <row r="56">
          <cell r="G56">
            <v>0</v>
          </cell>
          <cell r="H56">
            <v>0</v>
          </cell>
          <cell r="I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</row>
        <row r="58">
          <cell r="G58">
            <v>0</v>
          </cell>
          <cell r="H58">
            <v>0</v>
          </cell>
          <cell r="I58">
            <v>0</v>
          </cell>
        </row>
        <row r="59">
          <cell r="G59">
            <v>0</v>
          </cell>
          <cell r="H59">
            <v>0</v>
          </cell>
          <cell r="I59">
            <v>0</v>
          </cell>
        </row>
        <row r="60">
          <cell r="G60">
            <v>0</v>
          </cell>
          <cell r="H60">
            <v>0</v>
          </cell>
          <cell r="I60">
            <v>0</v>
          </cell>
        </row>
        <row r="62">
          <cell r="G62">
            <v>0</v>
          </cell>
          <cell r="H62">
            <v>0</v>
          </cell>
          <cell r="I62">
            <v>0</v>
          </cell>
        </row>
        <row r="63">
          <cell r="G63">
            <v>0</v>
          </cell>
          <cell r="H63">
            <v>0</v>
          </cell>
          <cell r="I63">
            <v>0</v>
          </cell>
        </row>
        <row r="65">
          <cell r="G65">
            <v>0</v>
          </cell>
          <cell r="H65">
            <v>0</v>
          </cell>
          <cell r="I65">
            <v>0</v>
          </cell>
        </row>
        <row r="67">
          <cell r="G67">
            <v>0</v>
          </cell>
          <cell r="H67">
            <v>0</v>
          </cell>
          <cell r="I67">
            <v>0</v>
          </cell>
        </row>
        <row r="68">
          <cell r="G68">
            <v>0</v>
          </cell>
          <cell r="H68">
            <v>0</v>
          </cell>
          <cell r="I68">
            <v>0</v>
          </cell>
        </row>
        <row r="69">
          <cell r="G69">
            <v>0</v>
          </cell>
          <cell r="H69">
            <v>0</v>
          </cell>
          <cell r="I69">
            <v>0</v>
          </cell>
        </row>
        <row r="72">
          <cell r="G72">
            <v>0</v>
          </cell>
          <cell r="H72">
            <v>0</v>
          </cell>
          <cell r="I72">
            <v>0</v>
          </cell>
        </row>
        <row r="73">
          <cell r="G73">
            <v>0</v>
          </cell>
          <cell r="H73">
            <v>0</v>
          </cell>
          <cell r="I73">
            <v>0</v>
          </cell>
        </row>
        <row r="74">
          <cell r="G74">
            <v>0</v>
          </cell>
          <cell r="H74">
            <v>0</v>
          </cell>
          <cell r="I74">
            <v>0</v>
          </cell>
        </row>
        <row r="75">
          <cell r="G75">
            <v>0</v>
          </cell>
          <cell r="H75">
            <v>0</v>
          </cell>
          <cell r="I75">
            <v>0</v>
          </cell>
        </row>
        <row r="76">
          <cell r="G76">
            <v>0</v>
          </cell>
          <cell r="H76">
            <v>0</v>
          </cell>
          <cell r="I76">
            <v>0</v>
          </cell>
        </row>
        <row r="79">
          <cell r="G79">
            <v>0</v>
          </cell>
          <cell r="H79">
            <v>0</v>
          </cell>
          <cell r="I79">
            <v>0</v>
          </cell>
        </row>
      </sheetData>
      <sheetData sheetId="7"/>
      <sheetData sheetId="8">
        <row r="49">
          <cell r="C49">
            <v>0</v>
          </cell>
          <cell r="D49">
            <v>0</v>
          </cell>
          <cell r="E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</row>
        <row r="54">
          <cell r="C54">
            <v>0</v>
          </cell>
          <cell r="D54">
            <v>0</v>
          </cell>
          <cell r="E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</row>
        <row r="61">
          <cell r="C61">
            <v>0</v>
          </cell>
          <cell r="D61">
            <v>0</v>
          </cell>
          <cell r="E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</row>
        <row r="64">
          <cell r="C64">
            <v>0</v>
          </cell>
          <cell r="D64">
            <v>0</v>
          </cell>
          <cell r="E64">
            <v>0</v>
          </cell>
        </row>
        <row r="66">
          <cell r="C66">
            <v>0</v>
          </cell>
          <cell r="D66">
            <v>0</v>
          </cell>
          <cell r="E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rp@uralsbyt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8C591-0385-453A-9433-096F352049A0}">
  <sheetPr>
    <tabColor theme="6" tint="0.59999389629810485"/>
  </sheetPr>
  <dimension ref="A1:EQ132"/>
  <sheetViews>
    <sheetView tabSelected="1" showRuler="0" view="pageBreakPreview" zoomScale="80" zoomScaleNormal="100" zoomScaleSheetLayoutView="80" workbookViewId="0">
      <selection activeCell="DP91" sqref="DP91"/>
    </sheetView>
  </sheetViews>
  <sheetFormatPr defaultColWidth="0.88671875" defaultRowHeight="15.6" x14ac:dyDescent="0.3"/>
  <cols>
    <col min="1" max="1" width="1.21875" style="5" customWidth="1"/>
    <col min="2" max="26" width="0.88671875" style="5"/>
    <col min="27" max="27" width="2.44140625" style="5" customWidth="1"/>
    <col min="28" max="71" width="0.88671875" style="5"/>
    <col min="72" max="72" width="0.88671875" style="5" customWidth="1"/>
    <col min="73" max="75" width="0.88671875" style="5"/>
    <col min="76" max="76" width="0.88671875" style="5" customWidth="1"/>
    <col min="77" max="88" width="0.88671875" style="5"/>
    <col min="89" max="90" width="0.88671875" style="5" customWidth="1"/>
    <col min="91" max="105" width="0.88671875" style="5"/>
    <col min="106" max="106" width="1.21875" style="5" customWidth="1"/>
    <col min="107" max="107" width="0.88671875" style="5"/>
    <col min="108" max="108" width="0.88671875" style="5" customWidth="1"/>
    <col min="109" max="128" width="1.33203125" style="5" customWidth="1"/>
    <col min="129" max="129" width="1.33203125" style="6" customWidth="1"/>
    <col min="130" max="130" width="1.33203125" style="5" customWidth="1"/>
    <col min="131" max="131" width="1.33203125" style="6" customWidth="1"/>
    <col min="132" max="132" width="1.33203125" style="5" customWidth="1"/>
    <col min="133" max="133" width="1.33203125" style="6" customWidth="1"/>
    <col min="134" max="211" width="1.33203125" style="5" customWidth="1"/>
    <col min="212" max="16384" width="0.88671875" style="5"/>
  </cols>
  <sheetData>
    <row r="1" spans="1:133" s="2" customFormat="1" ht="13.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 t="s">
        <v>0</v>
      </c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Y1" s="3"/>
      <c r="EA1" s="3"/>
      <c r="EC1" s="3"/>
    </row>
    <row r="2" spans="1:133" s="2" customFormat="1" ht="39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31" t="s">
        <v>1</v>
      </c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1"/>
      <c r="DY2" s="3"/>
      <c r="EA2" s="3"/>
      <c r="EC2" s="3"/>
    </row>
    <row r="3" spans="1:133" ht="3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</row>
    <row r="4" spans="1:133" s="8" customFormat="1" ht="24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32" t="s">
        <v>2</v>
      </c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7"/>
      <c r="DY4" s="9"/>
      <c r="EA4" s="9"/>
      <c r="EC4" s="9"/>
    </row>
    <row r="5" spans="1:133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</row>
    <row r="6" spans="1:133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10"/>
      <c r="DD6" s="4"/>
    </row>
    <row r="7" spans="1:133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</row>
    <row r="8" spans="1:133" s="12" customFormat="1" ht="16.8" x14ac:dyDescent="0.3">
      <c r="A8" s="11"/>
      <c r="B8" s="33" t="s">
        <v>3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11"/>
      <c r="DY8" s="13"/>
      <c r="EA8" s="13"/>
      <c r="EC8" s="13"/>
    </row>
    <row r="9" spans="1:133" s="12" customFormat="1" ht="15.6" customHeight="1" x14ac:dyDescent="0.3">
      <c r="A9" s="11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1"/>
      <c r="DY9" s="13"/>
      <c r="EA9" s="13"/>
      <c r="EC9" s="13"/>
    </row>
    <row r="10" spans="1:133" s="12" customFormat="1" ht="16.8" x14ac:dyDescent="0.3">
      <c r="A10" s="11"/>
      <c r="B10" s="33" t="s">
        <v>4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11"/>
      <c r="DY10" s="13"/>
      <c r="EA10" s="13"/>
      <c r="EC10" s="13"/>
    </row>
    <row r="11" spans="1:133" s="12" customFormat="1" ht="16.8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5" t="s">
        <v>5</v>
      </c>
      <c r="AX11" s="34" t="s">
        <v>6</v>
      </c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11" t="s">
        <v>7</v>
      </c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Y11" s="13"/>
      <c r="EA11" s="13"/>
      <c r="EC11" s="13"/>
    </row>
    <row r="12" spans="1:133" s="12" customFormat="1" ht="16.8" x14ac:dyDescent="0.3">
      <c r="B12" s="33" t="s">
        <v>8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11"/>
      <c r="DY12" s="13"/>
      <c r="EA12" s="13"/>
      <c r="EC12" s="13"/>
    </row>
    <row r="13" spans="1:133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</row>
    <row r="14" spans="1:133" x14ac:dyDescent="0.3">
      <c r="A14" s="4"/>
      <c r="B14" s="39" t="s">
        <v>9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4"/>
    </row>
    <row r="15" spans="1:133" s="2" customFormat="1" ht="13.2" x14ac:dyDescent="0.25">
      <c r="A15" s="1"/>
      <c r="B15" s="40" t="s">
        <v>10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1"/>
      <c r="DY15" s="3"/>
      <c r="EA15" s="3"/>
      <c r="EC15" s="3"/>
    </row>
    <row r="16" spans="1:133" x14ac:dyDescent="0.3">
      <c r="A16" s="4"/>
      <c r="B16" s="39" t="s">
        <v>11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4"/>
    </row>
    <row r="17" spans="1:126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</row>
    <row r="18" spans="1:126" x14ac:dyDescent="0.3">
      <c r="A18" s="4"/>
      <c r="B18" s="41" t="s">
        <v>12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"/>
    </row>
    <row r="19" spans="1:126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</row>
    <row r="20" spans="1:126" ht="31.5" customHeight="1" x14ac:dyDescent="0.3">
      <c r="A20" s="4"/>
      <c r="B20" s="4" t="s">
        <v>13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2" t="str">
        <f>B14</f>
        <v>Общество с ограниченной ответственностью "Уральская энергосбытовая компания"</v>
      </c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"/>
    </row>
    <row r="21" spans="1:126" x14ac:dyDescent="0.3">
      <c r="A21" s="4"/>
      <c r="B21" s="4" t="s">
        <v>14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37" t="str">
        <f>B16</f>
        <v>ООО "Уралэнергосбыт"</v>
      </c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4"/>
    </row>
    <row r="22" spans="1:126" x14ac:dyDescent="0.3">
      <c r="A22" s="4"/>
      <c r="B22" s="4" t="s">
        <v>15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35" t="s">
        <v>16</v>
      </c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4"/>
    </row>
    <row r="23" spans="1:126" x14ac:dyDescent="0.3">
      <c r="A23" s="4"/>
      <c r="B23" s="4" t="s">
        <v>17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36" t="s">
        <v>18</v>
      </c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4"/>
    </row>
    <row r="24" spans="1:126" x14ac:dyDescent="0.3">
      <c r="A24" s="4"/>
      <c r="B24" s="4" t="s">
        <v>19</v>
      </c>
      <c r="C24" s="4"/>
      <c r="D24" s="4"/>
      <c r="E24" s="4"/>
      <c r="F24" s="4"/>
      <c r="G24" s="4"/>
      <c r="H24" s="4"/>
      <c r="I24" s="4"/>
      <c r="J24" s="35" t="s">
        <v>20</v>
      </c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4"/>
    </row>
    <row r="25" spans="1:126" x14ac:dyDescent="0.3">
      <c r="A25" s="4"/>
      <c r="B25" s="4" t="s">
        <v>21</v>
      </c>
      <c r="C25" s="4"/>
      <c r="D25" s="4"/>
      <c r="E25" s="4"/>
      <c r="F25" s="4"/>
      <c r="G25" s="4"/>
      <c r="H25" s="4"/>
      <c r="I25" s="4"/>
      <c r="J25" s="35" t="s">
        <v>22</v>
      </c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4"/>
    </row>
    <row r="26" spans="1:126" x14ac:dyDescent="0.3">
      <c r="A26" s="4"/>
      <c r="B26" s="4" t="s">
        <v>23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37" t="s">
        <v>24</v>
      </c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4"/>
    </row>
    <row r="27" spans="1:126" x14ac:dyDescent="0.3">
      <c r="A27" s="4"/>
      <c r="B27" s="4" t="s">
        <v>25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38" t="s">
        <v>26</v>
      </c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4"/>
    </row>
    <row r="28" spans="1:126" x14ac:dyDescent="0.3">
      <c r="A28" s="4"/>
      <c r="B28" s="4" t="s">
        <v>27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35" t="s">
        <v>28</v>
      </c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4"/>
    </row>
    <row r="29" spans="1:126" x14ac:dyDescent="0.3">
      <c r="A29" s="4"/>
      <c r="B29" s="4" t="s">
        <v>29</v>
      </c>
      <c r="C29" s="4"/>
      <c r="D29" s="4"/>
      <c r="E29" s="4"/>
      <c r="F29" s="4"/>
      <c r="G29" s="4"/>
      <c r="H29" s="4"/>
      <c r="I29" s="4"/>
      <c r="J29" s="35" t="s">
        <v>30</v>
      </c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4"/>
    </row>
    <row r="30" spans="1:126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</row>
    <row r="31" spans="1:126" x14ac:dyDescent="0.3">
      <c r="A31" s="4"/>
      <c r="B31" s="41" t="s">
        <v>31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1"/>
      <c r="DB31" s="41"/>
      <c r="DC31" s="41"/>
      <c r="DD31" s="4"/>
    </row>
    <row r="32" spans="1:126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U32" s="16"/>
      <c r="DV32" s="16"/>
    </row>
    <row r="33" spans="1:147" s="2" customFormat="1" ht="66.900000000000006" customHeight="1" x14ac:dyDescent="0.25">
      <c r="A33" s="1"/>
      <c r="B33" s="48" t="s">
        <v>32</v>
      </c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 t="s">
        <v>33</v>
      </c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 t="s">
        <v>34</v>
      </c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 t="s">
        <v>35</v>
      </c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 t="s">
        <v>36</v>
      </c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1"/>
      <c r="DU33" s="17"/>
      <c r="DV33" s="17"/>
      <c r="DY33" s="3"/>
      <c r="EA33" s="3"/>
      <c r="EC33" s="3"/>
    </row>
    <row r="34" spans="1:147" s="2" customFormat="1" ht="13.8" x14ac:dyDescent="0.25">
      <c r="A34" s="1"/>
      <c r="B34" s="43" t="s">
        <v>37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1"/>
      <c r="DY34" s="3"/>
      <c r="EA34" s="3"/>
      <c r="EC34" s="3"/>
    </row>
    <row r="35" spans="1:147" s="2" customFormat="1" ht="32.25" customHeight="1" x14ac:dyDescent="0.25">
      <c r="A35" s="1"/>
      <c r="B35" s="44" t="s">
        <v>38</v>
      </c>
      <c r="C35" s="44"/>
      <c r="D35" s="44"/>
      <c r="E35" s="44"/>
      <c r="F35" s="44"/>
      <c r="G35" s="44"/>
      <c r="H35" s="44"/>
      <c r="I35" s="44"/>
      <c r="J35" s="45" t="s">
        <v>39</v>
      </c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7">
        <f>BB37+BB87+BB97</f>
        <v>12704793</v>
      </c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7">
        <f>BV37+BV87+BV97</f>
        <v>12455758.162875663</v>
      </c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7">
        <f>CM37+CM87+CM97</f>
        <v>12504204</v>
      </c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1"/>
      <c r="DG35" s="17"/>
      <c r="DU35" s="17"/>
      <c r="DV35" s="17"/>
      <c r="DW35" s="17"/>
      <c r="DX35" s="17"/>
      <c r="DY35" s="3"/>
      <c r="EA35" s="3"/>
      <c r="EC35" s="3"/>
      <c r="EO35" s="17"/>
      <c r="EP35" s="17"/>
      <c r="EQ35" s="17"/>
    </row>
    <row r="36" spans="1:147" s="2" customFormat="1" ht="15" customHeight="1" x14ac:dyDescent="0.25">
      <c r="A36" s="1"/>
      <c r="B36" s="44"/>
      <c r="C36" s="44"/>
      <c r="D36" s="44"/>
      <c r="E36" s="44"/>
      <c r="F36" s="44"/>
      <c r="G36" s="44"/>
      <c r="H36" s="44"/>
      <c r="I36" s="44"/>
      <c r="J36" s="45" t="s">
        <v>40</v>
      </c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7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1"/>
      <c r="DU36" s="17"/>
      <c r="DV36" s="17"/>
      <c r="DW36" s="17"/>
      <c r="DX36" s="17"/>
      <c r="DY36" s="3"/>
      <c r="EA36" s="3"/>
      <c r="EC36" s="3"/>
      <c r="EO36" s="17"/>
      <c r="EP36" s="17"/>
      <c r="EQ36" s="17"/>
    </row>
    <row r="37" spans="1:147" s="2" customFormat="1" ht="28.8" customHeight="1" x14ac:dyDescent="0.25">
      <c r="A37" s="1"/>
      <c r="B37" s="44" t="s">
        <v>41</v>
      </c>
      <c r="C37" s="44"/>
      <c r="D37" s="44"/>
      <c r="E37" s="44"/>
      <c r="F37" s="44"/>
      <c r="G37" s="44"/>
      <c r="H37" s="44"/>
      <c r="I37" s="44"/>
      <c r="J37" s="45" t="s">
        <v>42</v>
      </c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6" t="s">
        <v>43</v>
      </c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7">
        <f>BB38+BB41</f>
        <v>3683793.6</v>
      </c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7">
        <f>BV38+BV41</f>
        <v>3683793.6000000006</v>
      </c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7">
        <f>CM38+CM41</f>
        <v>3715484</v>
      </c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1"/>
      <c r="DG37" s="17"/>
      <c r="DU37" s="17"/>
      <c r="DV37" s="17"/>
      <c r="DW37" s="17"/>
      <c r="DX37" s="17"/>
      <c r="DY37" s="3"/>
      <c r="EA37" s="3"/>
      <c r="EC37" s="3"/>
      <c r="EO37" s="17"/>
      <c r="EP37" s="17"/>
      <c r="EQ37" s="17"/>
    </row>
    <row r="38" spans="1:147" s="2" customFormat="1" ht="13.2" x14ac:dyDescent="0.25">
      <c r="A38" s="1"/>
      <c r="B38" s="44" t="s">
        <v>44</v>
      </c>
      <c r="C38" s="44"/>
      <c r="D38" s="44"/>
      <c r="E38" s="44"/>
      <c r="F38" s="44"/>
      <c r="G38" s="44"/>
      <c r="H38" s="44"/>
      <c r="I38" s="44"/>
      <c r="J38" s="45" t="s">
        <v>45</v>
      </c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6" t="s">
        <v>43</v>
      </c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7">
        <f>BB39+BB40</f>
        <v>3683793.6</v>
      </c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7">
        <f>BV39+BV40</f>
        <v>3683793.6000000006</v>
      </c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7">
        <v>3715484</v>
      </c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1"/>
      <c r="DG38" s="17"/>
      <c r="DU38" s="17"/>
      <c r="DV38" s="17"/>
      <c r="DW38" s="17"/>
      <c r="DX38" s="17"/>
      <c r="DY38" s="3"/>
      <c r="EA38" s="3"/>
      <c r="EC38" s="3"/>
      <c r="EO38" s="17"/>
      <c r="EP38" s="17"/>
      <c r="EQ38" s="17"/>
    </row>
    <row r="39" spans="1:147" s="2" customFormat="1" ht="15" customHeight="1" x14ac:dyDescent="0.25">
      <c r="A39" s="1"/>
      <c r="B39" s="44"/>
      <c r="C39" s="44"/>
      <c r="D39" s="44"/>
      <c r="E39" s="44"/>
      <c r="F39" s="44"/>
      <c r="G39" s="44"/>
      <c r="H39" s="44"/>
      <c r="I39" s="44"/>
      <c r="J39" s="45" t="s">
        <v>46</v>
      </c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6" t="s">
        <v>43</v>
      </c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7">
        <f>BB47+BB68+BB75+BB82</f>
        <v>1968890.6</v>
      </c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7">
        <f>BV47+BV68+BV75+BV82</f>
        <v>1918686.0000000002</v>
      </c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7">
        <v>1932271</v>
      </c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1"/>
      <c r="DG39" s="17"/>
      <c r="DU39" s="17"/>
      <c r="DX39" s="17"/>
      <c r="DY39" s="3"/>
      <c r="EA39" s="3"/>
      <c r="EC39" s="3"/>
      <c r="EO39" s="17"/>
      <c r="EP39" s="17"/>
      <c r="EQ39" s="17"/>
    </row>
    <row r="40" spans="1:147" s="2" customFormat="1" ht="15" customHeight="1" x14ac:dyDescent="0.25">
      <c r="A40" s="1"/>
      <c r="B40" s="44"/>
      <c r="C40" s="44"/>
      <c r="D40" s="44"/>
      <c r="E40" s="44"/>
      <c r="F40" s="44"/>
      <c r="G40" s="44"/>
      <c r="H40" s="44"/>
      <c r="I40" s="44"/>
      <c r="J40" s="45" t="s">
        <v>47</v>
      </c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6" t="s">
        <v>43</v>
      </c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7">
        <f>BB48+BB69+BB76+BB83</f>
        <v>1714903</v>
      </c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7">
        <f>BV48+BV69+BV76+BV83</f>
        <v>1765107.6</v>
      </c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7">
        <v>1783213.0000000002</v>
      </c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1"/>
      <c r="DG40" s="17"/>
      <c r="DU40" s="17"/>
      <c r="DY40" s="3"/>
      <c r="EA40" s="3"/>
      <c r="EC40" s="3"/>
      <c r="EK40" s="3"/>
      <c r="EL40" s="3"/>
      <c r="EM40" s="3"/>
      <c r="EO40" s="17"/>
      <c r="EP40" s="17"/>
      <c r="EQ40" s="17"/>
    </row>
    <row r="41" spans="1:147" s="2" customFormat="1" ht="15" customHeight="1" x14ac:dyDescent="0.25">
      <c r="A41" s="1"/>
      <c r="B41" s="44" t="s">
        <v>48</v>
      </c>
      <c r="C41" s="44"/>
      <c r="D41" s="44"/>
      <c r="E41" s="44"/>
      <c r="F41" s="44"/>
      <c r="G41" s="44"/>
      <c r="H41" s="44"/>
      <c r="I41" s="44"/>
      <c r="J41" s="45" t="s">
        <v>49</v>
      </c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6" t="s">
        <v>43</v>
      </c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1"/>
      <c r="DU41" s="17"/>
      <c r="DV41" s="17"/>
      <c r="DW41" s="17"/>
      <c r="DX41" s="17"/>
      <c r="DY41" s="3"/>
      <c r="EA41" s="3"/>
      <c r="EC41" s="3"/>
      <c r="EK41" s="3"/>
      <c r="EL41" s="3"/>
      <c r="EM41" s="3"/>
      <c r="EO41" s="17"/>
      <c r="EP41" s="17"/>
      <c r="EQ41" s="17"/>
    </row>
    <row r="42" spans="1:147" s="2" customFormat="1" ht="15" customHeight="1" x14ac:dyDescent="0.25">
      <c r="A42" s="1"/>
      <c r="B42" s="44"/>
      <c r="C42" s="44"/>
      <c r="D42" s="44"/>
      <c r="E42" s="44"/>
      <c r="F42" s="44"/>
      <c r="G42" s="44"/>
      <c r="H42" s="44"/>
      <c r="I42" s="44"/>
      <c r="J42" s="45" t="s">
        <v>46</v>
      </c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6" t="s">
        <v>43</v>
      </c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1"/>
      <c r="DU42" s="17"/>
      <c r="DV42" s="17"/>
      <c r="DW42" s="17"/>
      <c r="DX42" s="17"/>
      <c r="DY42" s="3"/>
      <c r="DZ42" s="17"/>
      <c r="EA42" s="3"/>
      <c r="EB42" s="17"/>
      <c r="EC42" s="3"/>
      <c r="EK42" s="3"/>
      <c r="EL42" s="3"/>
      <c r="EM42" s="3"/>
      <c r="EO42" s="17"/>
      <c r="EP42" s="17"/>
      <c r="EQ42" s="17"/>
    </row>
    <row r="43" spans="1:147" s="2" customFormat="1" ht="15" customHeight="1" x14ac:dyDescent="0.25">
      <c r="A43" s="1"/>
      <c r="B43" s="44"/>
      <c r="C43" s="44"/>
      <c r="D43" s="44"/>
      <c r="E43" s="44"/>
      <c r="F43" s="44"/>
      <c r="G43" s="44"/>
      <c r="H43" s="44"/>
      <c r="I43" s="44"/>
      <c r="J43" s="45" t="s">
        <v>47</v>
      </c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6" t="s">
        <v>43</v>
      </c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  <c r="CI43" s="46"/>
      <c r="CJ43" s="46"/>
      <c r="CK43" s="46"/>
      <c r="CL43" s="46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1"/>
      <c r="DU43" s="17"/>
      <c r="DV43" s="17"/>
      <c r="DW43" s="17"/>
      <c r="DX43" s="17"/>
      <c r="DY43" s="3"/>
      <c r="EA43" s="3"/>
      <c r="EC43" s="3"/>
      <c r="ED43" s="17"/>
      <c r="EO43" s="17"/>
      <c r="EP43" s="17"/>
      <c r="EQ43" s="17"/>
    </row>
    <row r="44" spans="1:147" s="2" customFormat="1" ht="15" customHeight="1" x14ac:dyDescent="0.25">
      <c r="A44" s="1"/>
      <c r="B44" s="44"/>
      <c r="C44" s="44"/>
      <c r="D44" s="44"/>
      <c r="E44" s="44"/>
      <c r="F44" s="44"/>
      <c r="G44" s="44"/>
      <c r="H44" s="44"/>
      <c r="I44" s="44"/>
      <c r="J44" s="45" t="s">
        <v>40</v>
      </c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6" t="s">
        <v>43</v>
      </c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  <c r="CC44" s="46"/>
      <c r="CD44" s="46"/>
      <c r="CE44" s="46"/>
      <c r="CF44" s="46"/>
      <c r="CG44" s="46"/>
      <c r="CH44" s="46"/>
      <c r="CI44" s="46"/>
      <c r="CJ44" s="46"/>
      <c r="CK44" s="46"/>
      <c r="CL44" s="46"/>
      <c r="CM44" s="47"/>
      <c r="CN44" s="47"/>
      <c r="CO44" s="47"/>
      <c r="CP44" s="47"/>
      <c r="CQ44" s="47"/>
      <c r="CR44" s="47"/>
      <c r="CS44" s="47"/>
      <c r="CT44" s="47"/>
      <c r="CU44" s="47"/>
      <c r="CV44" s="47"/>
      <c r="CW44" s="47"/>
      <c r="CX44" s="47"/>
      <c r="CY44" s="47"/>
      <c r="CZ44" s="47"/>
      <c r="DA44" s="47"/>
      <c r="DB44" s="47"/>
      <c r="DC44" s="47"/>
      <c r="DD44" s="1"/>
      <c r="DU44" s="17"/>
      <c r="DV44" s="17"/>
      <c r="DW44" s="17"/>
      <c r="DX44" s="17"/>
      <c r="DY44" s="3"/>
      <c r="DZ44" s="17"/>
      <c r="EA44" s="3"/>
      <c r="EB44" s="17"/>
      <c r="EC44" s="3"/>
      <c r="ED44" s="17"/>
      <c r="EO44" s="17"/>
      <c r="EP44" s="17"/>
      <c r="EQ44" s="17"/>
    </row>
    <row r="45" spans="1:147" s="2" customFormat="1" ht="108" customHeight="1" x14ac:dyDescent="0.25">
      <c r="A45" s="1"/>
      <c r="B45" s="44" t="s">
        <v>50</v>
      </c>
      <c r="C45" s="44"/>
      <c r="D45" s="44"/>
      <c r="E45" s="44"/>
      <c r="F45" s="44"/>
      <c r="G45" s="44"/>
      <c r="H45" s="44"/>
      <c r="I45" s="44"/>
      <c r="J45" s="45" t="s">
        <v>51</v>
      </c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6" t="s">
        <v>43</v>
      </c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7">
        <f>BB46+BB49</f>
        <v>1202254.8999999999</v>
      </c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7">
        <f>BV46+BV49</f>
        <v>1238672.4000000001</v>
      </c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7">
        <f>CM46+CM49</f>
        <v>1249356.7445361472</v>
      </c>
      <c r="CN45" s="46"/>
      <c r="CO45" s="46"/>
      <c r="CP45" s="46"/>
      <c r="CQ45" s="46"/>
      <c r="CR45" s="46"/>
      <c r="CS45" s="46"/>
      <c r="CT45" s="46"/>
      <c r="CU45" s="46"/>
      <c r="CV45" s="46"/>
      <c r="CW45" s="46"/>
      <c r="CX45" s="46"/>
      <c r="CY45" s="46"/>
      <c r="CZ45" s="46"/>
      <c r="DA45" s="46"/>
      <c r="DB45" s="46"/>
      <c r="DC45" s="46"/>
      <c r="DD45" s="1"/>
      <c r="DE45" s="17"/>
      <c r="DU45" s="17"/>
      <c r="DV45" s="17"/>
      <c r="DW45" s="17"/>
      <c r="DX45" s="17"/>
      <c r="DY45" s="3"/>
      <c r="DZ45" s="17"/>
      <c r="EA45" s="3"/>
      <c r="EB45" s="17"/>
      <c r="EC45" s="3"/>
      <c r="EO45" s="17"/>
      <c r="EP45" s="17"/>
      <c r="EQ45" s="17"/>
    </row>
    <row r="46" spans="1:147" s="2" customFormat="1" ht="16.5" customHeight="1" x14ac:dyDescent="0.25">
      <c r="A46" s="1"/>
      <c r="B46" s="44" t="s">
        <v>52</v>
      </c>
      <c r="C46" s="44"/>
      <c r="D46" s="44"/>
      <c r="E46" s="44"/>
      <c r="F46" s="44"/>
      <c r="G46" s="44"/>
      <c r="H46" s="44"/>
      <c r="I46" s="44"/>
      <c r="J46" s="45" t="s">
        <v>45</v>
      </c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6" t="s">
        <v>43</v>
      </c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7">
        <f>BB47+BB48</f>
        <v>1202254.8999999999</v>
      </c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7">
        <f>BV47+BV48</f>
        <v>1238672.4000000001</v>
      </c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7">
        <f>CM47+CM48</f>
        <v>1249356.7445361472</v>
      </c>
      <c r="CN46" s="46"/>
      <c r="CO46" s="46"/>
      <c r="CP46" s="46"/>
      <c r="CQ46" s="46"/>
      <c r="CR46" s="46"/>
      <c r="CS46" s="46"/>
      <c r="CT46" s="46"/>
      <c r="CU46" s="46"/>
      <c r="CV46" s="46"/>
      <c r="CW46" s="46"/>
      <c r="CX46" s="46"/>
      <c r="CY46" s="46"/>
      <c r="CZ46" s="46"/>
      <c r="DA46" s="46"/>
      <c r="DB46" s="46"/>
      <c r="DC46" s="46"/>
      <c r="DD46" s="1"/>
      <c r="DE46" s="17"/>
      <c r="DU46" s="17"/>
      <c r="DV46" s="17"/>
      <c r="DX46" s="17"/>
      <c r="DY46" s="3"/>
      <c r="DZ46" s="17"/>
      <c r="EA46" s="3"/>
      <c r="EB46" s="17"/>
      <c r="EC46" s="3"/>
      <c r="EO46" s="17"/>
      <c r="EP46" s="17"/>
      <c r="EQ46" s="17"/>
    </row>
    <row r="47" spans="1:147" s="2" customFormat="1" ht="15" customHeight="1" x14ac:dyDescent="0.25">
      <c r="A47" s="1"/>
      <c r="B47" s="44"/>
      <c r="C47" s="44"/>
      <c r="D47" s="44"/>
      <c r="E47" s="44"/>
      <c r="F47" s="44"/>
      <c r="G47" s="44"/>
      <c r="H47" s="44"/>
      <c r="I47" s="44"/>
      <c r="J47" s="45" t="s">
        <v>46</v>
      </c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6" t="s">
        <v>43</v>
      </c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7">
        <v>630112.5</v>
      </c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7">
        <v>636193.70000000007</v>
      </c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7">
        <v>640698.18453498906</v>
      </c>
      <c r="CN47" s="47"/>
      <c r="CO47" s="47"/>
      <c r="CP47" s="47"/>
      <c r="CQ47" s="47"/>
      <c r="CR47" s="47"/>
      <c r="CS47" s="47"/>
      <c r="CT47" s="47"/>
      <c r="CU47" s="47"/>
      <c r="CV47" s="47"/>
      <c r="CW47" s="47"/>
      <c r="CX47" s="47"/>
      <c r="CY47" s="47"/>
      <c r="CZ47" s="47"/>
      <c r="DA47" s="47"/>
      <c r="DB47" s="47"/>
      <c r="DC47" s="47"/>
      <c r="DD47" s="1"/>
      <c r="DE47" s="17"/>
      <c r="DU47" s="17"/>
      <c r="DV47" s="17"/>
      <c r="DW47" s="17"/>
      <c r="DX47" s="17"/>
      <c r="DY47" s="3"/>
      <c r="DZ47" s="17"/>
      <c r="EA47" s="3"/>
      <c r="EB47" s="17"/>
      <c r="EC47" s="3"/>
      <c r="EO47" s="17"/>
      <c r="EP47" s="17"/>
      <c r="EQ47" s="17"/>
    </row>
    <row r="48" spans="1:147" s="2" customFormat="1" ht="15" customHeight="1" x14ac:dyDescent="0.25">
      <c r="A48" s="1"/>
      <c r="B48" s="44"/>
      <c r="C48" s="44"/>
      <c r="D48" s="44"/>
      <c r="E48" s="44"/>
      <c r="F48" s="44"/>
      <c r="G48" s="44"/>
      <c r="H48" s="44"/>
      <c r="I48" s="44"/>
      <c r="J48" s="45" t="s">
        <v>47</v>
      </c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6" t="s">
        <v>43</v>
      </c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7">
        <v>572142.4</v>
      </c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>
        <v>602478.70000000007</v>
      </c>
      <c r="BW48" s="47"/>
      <c r="BX48" s="47"/>
      <c r="BY48" s="47"/>
      <c r="BZ48" s="47"/>
      <c r="CA48" s="47"/>
      <c r="CB48" s="47"/>
      <c r="CC48" s="47"/>
      <c r="CD48" s="47"/>
      <c r="CE48" s="47"/>
      <c r="CF48" s="47"/>
      <c r="CG48" s="47"/>
      <c r="CH48" s="47"/>
      <c r="CI48" s="47"/>
      <c r="CJ48" s="47"/>
      <c r="CK48" s="47"/>
      <c r="CL48" s="47"/>
      <c r="CM48" s="47">
        <v>608658.56000115816</v>
      </c>
      <c r="CN48" s="47"/>
      <c r="CO48" s="47"/>
      <c r="CP48" s="47"/>
      <c r="CQ48" s="47"/>
      <c r="CR48" s="47"/>
      <c r="CS48" s="47"/>
      <c r="CT48" s="47"/>
      <c r="CU48" s="47"/>
      <c r="CV48" s="47"/>
      <c r="CW48" s="47"/>
      <c r="CX48" s="47"/>
      <c r="CY48" s="47"/>
      <c r="CZ48" s="47"/>
      <c r="DA48" s="47"/>
      <c r="DB48" s="47"/>
      <c r="DC48" s="47"/>
      <c r="DD48" s="1"/>
      <c r="DE48" s="17"/>
      <c r="DU48" s="17"/>
      <c r="DV48" s="17"/>
      <c r="DW48" s="17"/>
      <c r="DX48" s="17"/>
      <c r="DY48" s="3"/>
      <c r="DZ48" s="17"/>
      <c r="EA48" s="3"/>
      <c r="EB48" s="17"/>
      <c r="EC48" s="3"/>
      <c r="EO48" s="17"/>
      <c r="EP48" s="17"/>
      <c r="EQ48" s="17"/>
    </row>
    <row r="49" spans="1:147" s="2" customFormat="1" ht="15" customHeight="1" x14ac:dyDescent="0.25">
      <c r="A49" s="1"/>
      <c r="B49" s="44" t="s">
        <v>53</v>
      </c>
      <c r="C49" s="44"/>
      <c r="D49" s="44"/>
      <c r="E49" s="44"/>
      <c r="F49" s="44"/>
      <c r="G49" s="44"/>
      <c r="H49" s="44"/>
      <c r="I49" s="44"/>
      <c r="J49" s="45" t="s">
        <v>49</v>
      </c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6" t="s">
        <v>43</v>
      </c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  <c r="BP49" s="46"/>
      <c r="BQ49" s="46"/>
      <c r="BR49" s="46"/>
      <c r="BS49" s="46"/>
      <c r="BT49" s="46"/>
      <c r="BU49" s="46"/>
      <c r="BV49" s="46"/>
      <c r="BW49" s="46"/>
      <c r="BX49" s="46"/>
      <c r="BY49" s="46"/>
      <c r="BZ49" s="46"/>
      <c r="CA49" s="46"/>
      <c r="CB49" s="46"/>
      <c r="CC49" s="46"/>
      <c r="CD49" s="46"/>
      <c r="CE49" s="46"/>
      <c r="CF49" s="46"/>
      <c r="CG49" s="46"/>
      <c r="CH49" s="46"/>
      <c r="CI49" s="46"/>
      <c r="CJ49" s="46"/>
      <c r="CK49" s="46"/>
      <c r="CL49" s="46"/>
      <c r="CM49" s="46"/>
      <c r="CN49" s="46"/>
      <c r="CO49" s="46"/>
      <c r="CP49" s="46"/>
      <c r="CQ49" s="46"/>
      <c r="CR49" s="46"/>
      <c r="CS49" s="46"/>
      <c r="CT49" s="46"/>
      <c r="CU49" s="46"/>
      <c r="CV49" s="46"/>
      <c r="CW49" s="46"/>
      <c r="CX49" s="46"/>
      <c r="CY49" s="46"/>
      <c r="CZ49" s="46"/>
      <c r="DA49" s="46"/>
      <c r="DB49" s="46"/>
      <c r="DC49" s="46"/>
      <c r="DD49" s="1"/>
      <c r="DY49" s="3"/>
      <c r="EA49" s="3"/>
      <c r="EC49" s="3"/>
      <c r="EO49" s="17"/>
      <c r="EP49" s="17"/>
      <c r="EQ49" s="17"/>
    </row>
    <row r="50" spans="1:147" s="2" customFormat="1" ht="15" customHeight="1" x14ac:dyDescent="0.25">
      <c r="A50" s="1"/>
      <c r="B50" s="44"/>
      <c r="C50" s="44"/>
      <c r="D50" s="44"/>
      <c r="E50" s="44"/>
      <c r="F50" s="44"/>
      <c r="G50" s="44"/>
      <c r="H50" s="44"/>
      <c r="I50" s="44"/>
      <c r="J50" s="45" t="s">
        <v>46</v>
      </c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6" t="s">
        <v>43</v>
      </c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  <c r="BP50" s="46"/>
      <c r="BQ50" s="46"/>
      <c r="BR50" s="46"/>
      <c r="BS50" s="46"/>
      <c r="BT50" s="46"/>
      <c r="BU50" s="46"/>
      <c r="BV50" s="46"/>
      <c r="BW50" s="46"/>
      <c r="BX50" s="46"/>
      <c r="BY50" s="46"/>
      <c r="BZ50" s="46"/>
      <c r="CA50" s="46"/>
      <c r="CB50" s="46"/>
      <c r="CC50" s="46"/>
      <c r="CD50" s="46"/>
      <c r="CE50" s="46"/>
      <c r="CF50" s="46"/>
      <c r="CG50" s="46"/>
      <c r="CH50" s="46"/>
      <c r="CI50" s="46"/>
      <c r="CJ50" s="46"/>
      <c r="CK50" s="46"/>
      <c r="CL50" s="46"/>
      <c r="CM50" s="46"/>
      <c r="CN50" s="46"/>
      <c r="CO50" s="46"/>
      <c r="CP50" s="46"/>
      <c r="CQ50" s="46"/>
      <c r="CR50" s="46"/>
      <c r="CS50" s="46"/>
      <c r="CT50" s="46"/>
      <c r="CU50" s="46"/>
      <c r="CV50" s="46"/>
      <c r="CW50" s="46"/>
      <c r="CX50" s="46"/>
      <c r="CY50" s="46"/>
      <c r="CZ50" s="46"/>
      <c r="DA50" s="46"/>
      <c r="DB50" s="46"/>
      <c r="DC50" s="46"/>
      <c r="DD50" s="1"/>
      <c r="DY50" s="3"/>
      <c r="EA50" s="3"/>
      <c r="EC50" s="3"/>
      <c r="EO50" s="17"/>
      <c r="EP50" s="17"/>
      <c r="EQ50" s="17"/>
    </row>
    <row r="51" spans="1:147" s="2" customFormat="1" ht="15" customHeight="1" x14ac:dyDescent="0.25">
      <c r="A51" s="1"/>
      <c r="B51" s="44"/>
      <c r="C51" s="44"/>
      <c r="D51" s="44"/>
      <c r="E51" s="44"/>
      <c r="F51" s="44"/>
      <c r="G51" s="44"/>
      <c r="H51" s="44"/>
      <c r="I51" s="44"/>
      <c r="J51" s="45" t="s">
        <v>47</v>
      </c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6" t="s">
        <v>43</v>
      </c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  <c r="CB51" s="46"/>
      <c r="CC51" s="46"/>
      <c r="CD51" s="46"/>
      <c r="CE51" s="46"/>
      <c r="CF51" s="46"/>
      <c r="CG51" s="46"/>
      <c r="CH51" s="46"/>
      <c r="CI51" s="46"/>
      <c r="CJ51" s="46"/>
      <c r="CK51" s="46"/>
      <c r="CL51" s="46"/>
      <c r="CM51" s="46"/>
      <c r="CN51" s="46"/>
      <c r="CO51" s="46"/>
      <c r="CP51" s="46"/>
      <c r="CQ51" s="46"/>
      <c r="CR51" s="46"/>
      <c r="CS51" s="46"/>
      <c r="CT51" s="46"/>
      <c r="CU51" s="46"/>
      <c r="CV51" s="46"/>
      <c r="CW51" s="46"/>
      <c r="CX51" s="46"/>
      <c r="CY51" s="46"/>
      <c r="CZ51" s="46"/>
      <c r="DA51" s="46"/>
      <c r="DB51" s="46"/>
      <c r="DC51" s="46"/>
      <c r="DD51" s="1"/>
      <c r="DY51" s="3"/>
      <c r="EA51" s="3"/>
      <c r="EC51" s="3"/>
      <c r="EO51" s="17"/>
      <c r="EP51" s="17"/>
      <c r="EQ51" s="17"/>
    </row>
    <row r="52" spans="1:147" s="2" customFormat="1" ht="80.400000000000006" customHeight="1" x14ac:dyDescent="0.25">
      <c r="A52" s="1"/>
      <c r="B52" s="44" t="s">
        <v>54</v>
      </c>
      <c r="C52" s="44"/>
      <c r="D52" s="44"/>
      <c r="E52" s="44"/>
      <c r="F52" s="44"/>
      <c r="G52" s="44"/>
      <c r="H52" s="44"/>
      <c r="I52" s="44"/>
      <c r="J52" s="45" t="s">
        <v>55</v>
      </c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6" t="s">
        <v>43</v>
      </c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  <c r="BP52" s="46"/>
      <c r="BQ52" s="46"/>
      <c r="BR52" s="46"/>
      <c r="BS52" s="46"/>
      <c r="BT52" s="46"/>
      <c r="BU52" s="46"/>
      <c r="BV52" s="46"/>
      <c r="BW52" s="46"/>
      <c r="BX52" s="46"/>
      <c r="BY52" s="46"/>
      <c r="BZ52" s="46"/>
      <c r="CA52" s="46"/>
      <c r="CB52" s="46"/>
      <c r="CC52" s="46"/>
      <c r="CD52" s="46"/>
      <c r="CE52" s="46"/>
      <c r="CF52" s="46"/>
      <c r="CG52" s="46"/>
      <c r="CH52" s="46"/>
      <c r="CI52" s="46"/>
      <c r="CJ52" s="46"/>
      <c r="CK52" s="46"/>
      <c r="CL52" s="46"/>
      <c r="CM52" s="47"/>
      <c r="CN52" s="47"/>
      <c r="CO52" s="47"/>
      <c r="CP52" s="47"/>
      <c r="CQ52" s="47"/>
      <c r="CR52" s="47"/>
      <c r="CS52" s="47"/>
      <c r="CT52" s="47"/>
      <c r="CU52" s="47"/>
      <c r="CV52" s="47"/>
      <c r="CW52" s="47"/>
      <c r="CX52" s="47"/>
      <c r="CY52" s="47"/>
      <c r="CZ52" s="47"/>
      <c r="DA52" s="47"/>
      <c r="DB52" s="47"/>
      <c r="DC52" s="47"/>
      <c r="DD52" s="1"/>
      <c r="DY52" s="3"/>
      <c r="EA52" s="3"/>
      <c r="EC52" s="3"/>
      <c r="EO52" s="17"/>
      <c r="EP52" s="17"/>
      <c r="EQ52" s="17"/>
    </row>
    <row r="53" spans="1:147" s="2" customFormat="1" ht="15" customHeight="1" x14ac:dyDescent="0.25">
      <c r="A53" s="1"/>
      <c r="B53" s="44" t="s">
        <v>56</v>
      </c>
      <c r="C53" s="44"/>
      <c r="D53" s="44"/>
      <c r="E53" s="44"/>
      <c r="F53" s="44"/>
      <c r="G53" s="44"/>
      <c r="H53" s="44"/>
      <c r="I53" s="44"/>
      <c r="J53" s="45" t="s">
        <v>45</v>
      </c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6" t="s">
        <v>43</v>
      </c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6"/>
      <c r="CB53" s="46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7"/>
      <c r="CN53" s="47"/>
      <c r="CO53" s="47"/>
      <c r="CP53" s="47"/>
      <c r="CQ53" s="47"/>
      <c r="CR53" s="47"/>
      <c r="CS53" s="47"/>
      <c r="CT53" s="47"/>
      <c r="CU53" s="47"/>
      <c r="CV53" s="47"/>
      <c r="CW53" s="47"/>
      <c r="CX53" s="47"/>
      <c r="CY53" s="47"/>
      <c r="CZ53" s="47"/>
      <c r="DA53" s="47"/>
      <c r="DB53" s="47"/>
      <c r="DC53" s="47"/>
      <c r="DD53" s="1"/>
      <c r="DY53" s="3"/>
      <c r="EA53" s="3"/>
      <c r="EC53" s="3"/>
      <c r="EO53" s="17"/>
      <c r="EP53" s="17"/>
      <c r="EQ53" s="17"/>
    </row>
    <row r="54" spans="1:147" s="2" customFormat="1" ht="15" customHeight="1" x14ac:dyDescent="0.25">
      <c r="A54" s="1"/>
      <c r="B54" s="44"/>
      <c r="C54" s="44"/>
      <c r="D54" s="44"/>
      <c r="E54" s="44"/>
      <c r="F54" s="44"/>
      <c r="G54" s="44"/>
      <c r="H54" s="44"/>
      <c r="I54" s="44"/>
      <c r="J54" s="45" t="s">
        <v>46</v>
      </c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6" t="s">
        <v>43</v>
      </c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  <c r="BX54" s="46"/>
      <c r="BY54" s="46"/>
      <c r="BZ54" s="46"/>
      <c r="CA54" s="46"/>
      <c r="CB54" s="46"/>
      <c r="CC54" s="46"/>
      <c r="CD54" s="46"/>
      <c r="CE54" s="46"/>
      <c r="CF54" s="46"/>
      <c r="CG54" s="46"/>
      <c r="CH54" s="46"/>
      <c r="CI54" s="46"/>
      <c r="CJ54" s="46"/>
      <c r="CK54" s="46"/>
      <c r="CL54" s="46"/>
      <c r="CM54" s="47"/>
      <c r="CN54" s="47"/>
      <c r="CO54" s="47"/>
      <c r="CP54" s="47"/>
      <c r="CQ54" s="47"/>
      <c r="CR54" s="47"/>
      <c r="CS54" s="47"/>
      <c r="CT54" s="47"/>
      <c r="CU54" s="47"/>
      <c r="CV54" s="47"/>
      <c r="CW54" s="47"/>
      <c r="CX54" s="47"/>
      <c r="CY54" s="47"/>
      <c r="CZ54" s="47"/>
      <c r="DA54" s="47"/>
      <c r="DB54" s="47"/>
      <c r="DC54" s="47"/>
      <c r="DD54" s="1"/>
      <c r="DY54" s="3"/>
      <c r="EA54" s="3"/>
      <c r="EC54" s="3"/>
      <c r="EO54" s="17"/>
      <c r="EP54" s="17"/>
      <c r="EQ54" s="17"/>
    </row>
    <row r="55" spans="1:147" s="2" customFormat="1" ht="15" customHeight="1" x14ac:dyDescent="0.25">
      <c r="A55" s="1"/>
      <c r="B55" s="44"/>
      <c r="C55" s="44"/>
      <c r="D55" s="44"/>
      <c r="E55" s="44"/>
      <c r="F55" s="44"/>
      <c r="G55" s="44"/>
      <c r="H55" s="44"/>
      <c r="I55" s="44"/>
      <c r="J55" s="45" t="s">
        <v>47</v>
      </c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6" t="s">
        <v>43</v>
      </c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6"/>
      <c r="CB55" s="46"/>
      <c r="CC55" s="46"/>
      <c r="CD55" s="46"/>
      <c r="CE55" s="46"/>
      <c r="CF55" s="46"/>
      <c r="CG55" s="46"/>
      <c r="CH55" s="46"/>
      <c r="CI55" s="46"/>
      <c r="CJ55" s="46"/>
      <c r="CK55" s="46"/>
      <c r="CL55" s="46"/>
      <c r="CM55" s="47"/>
      <c r="CN55" s="47"/>
      <c r="CO55" s="47"/>
      <c r="CP55" s="47"/>
      <c r="CQ55" s="47"/>
      <c r="CR55" s="47"/>
      <c r="CS55" s="47"/>
      <c r="CT55" s="47"/>
      <c r="CU55" s="47"/>
      <c r="CV55" s="47"/>
      <c r="CW55" s="47"/>
      <c r="CX55" s="47"/>
      <c r="CY55" s="47"/>
      <c r="CZ55" s="47"/>
      <c r="DA55" s="47"/>
      <c r="DB55" s="47"/>
      <c r="DC55" s="47"/>
      <c r="DD55" s="1"/>
      <c r="DY55" s="3"/>
      <c r="EA55" s="3"/>
      <c r="EC55" s="3"/>
      <c r="EO55" s="17"/>
      <c r="EP55" s="17"/>
      <c r="EQ55" s="17"/>
    </row>
    <row r="56" spans="1:147" s="2" customFormat="1" ht="15" customHeight="1" x14ac:dyDescent="0.25">
      <c r="A56" s="1"/>
      <c r="B56" s="44" t="s">
        <v>57</v>
      </c>
      <c r="C56" s="44"/>
      <c r="D56" s="44"/>
      <c r="E56" s="44"/>
      <c r="F56" s="44"/>
      <c r="G56" s="44"/>
      <c r="H56" s="44"/>
      <c r="I56" s="44"/>
      <c r="J56" s="45" t="s">
        <v>49</v>
      </c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6" t="s">
        <v>43</v>
      </c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6"/>
      <c r="CD56" s="46"/>
      <c r="CE56" s="46"/>
      <c r="CF56" s="46"/>
      <c r="CG56" s="46"/>
      <c r="CH56" s="46"/>
      <c r="CI56" s="46"/>
      <c r="CJ56" s="46"/>
      <c r="CK56" s="46"/>
      <c r="CL56" s="46"/>
      <c r="CM56" s="47"/>
      <c r="CN56" s="47"/>
      <c r="CO56" s="47"/>
      <c r="CP56" s="47"/>
      <c r="CQ56" s="47"/>
      <c r="CR56" s="47"/>
      <c r="CS56" s="47"/>
      <c r="CT56" s="47"/>
      <c r="CU56" s="47"/>
      <c r="CV56" s="47"/>
      <c r="CW56" s="47"/>
      <c r="CX56" s="47"/>
      <c r="CY56" s="47"/>
      <c r="CZ56" s="47"/>
      <c r="DA56" s="47"/>
      <c r="DB56" s="47"/>
      <c r="DC56" s="47"/>
      <c r="DD56" s="1"/>
      <c r="DY56" s="3"/>
      <c r="EA56" s="3"/>
      <c r="EC56" s="3"/>
      <c r="EO56" s="17"/>
      <c r="EP56" s="17"/>
      <c r="EQ56" s="17"/>
    </row>
    <row r="57" spans="1:147" s="2" customFormat="1" ht="15" customHeight="1" x14ac:dyDescent="0.25">
      <c r="A57" s="1"/>
      <c r="B57" s="44"/>
      <c r="C57" s="44"/>
      <c r="D57" s="44"/>
      <c r="E57" s="44"/>
      <c r="F57" s="44"/>
      <c r="G57" s="44"/>
      <c r="H57" s="44"/>
      <c r="I57" s="44"/>
      <c r="J57" s="45" t="s">
        <v>46</v>
      </c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6" t="s">
        <v>43</v>
      </c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7"/>
      <c r="CN57" s="47"/>
      <c r="CO57" s="47"/>
      <c r="CP57" s="47"/>
      <c r="CQ57" s="47"/>
      <c r="CR57" s="47"/>
      <c r="CS57" s="47"/>
      <c r="CT57" s="47"/>
      <c r="CU57" s="47"/>
      <c r="CV57" s="47"/>
      <c r="CW57" s="47"/>
      <c r="CX57" s="47"/>
      <c r="CY57" s="47"/>
      <c r="CZ57" s="47"/>
      <c r="DA57" s="47"/>
      <c r="DB57" s="47"/>
      <c r="DC57" s="47"/>
      <c r="DD57" s="1"/>
      <c r="DY57" s="3"/>
      <c r="EA57" s="3"/>
      <c r="EC57" s="3"/>
      <c r="EO57" s="17"/>
      <c r="EP57" s="17"/>
      <c r="EQ57" s="17"/>
    </row>
    <row r="58" spans="1:147" s="2" customFormat="1" ht="15" customHeight="1" x14ac:dyDescent="0.25">
      <c r="A58" s="1"/>
      <c r="B58" s="44"/>
      <c r="C58" s="44"/>
      <c r="D58" s="44"/>
      <c r="E58" s="44"/>
      <c r="F58" s="44"/>
      <c r="G58" s="44"/>
      <c r="H58" s="44"/>
      <c r="I58" s="44"/>
      <c r="J58" s="45" t="s">
        <v>47</v>
      </c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6" t="s">
        <v>43</v>
      </c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  <c r="CB58" s="46"/>
      <c r="CC58" s="46"/>
      <c r="CD58" s="46"/>
      <c r="CE58" s="46"/>
      <c r="CF58" s="46"/>
      <c r="CG58" s="46"/>
      <c r="CH58" s="46"/>
      <c r="CI58" s="46"/>
      <c r="CJ58" s="46"/>
      <c r="CK58" s="46"/>
      <c r="CL58" s="46"/>
      <c r="CM58" s="47"/>
      <c r="CN58" s="47"/>
      <c r="CO58" s="47"/>
      <c r="CP58" s="47"/>
      <c r="CQ58" s="47"/>
      <c r="CR58" s="47"/>
      <c r="CS58" s="47"/>
      <c r="CT58" s="47"/>
      <c r="CU58" s="47"/>
      <c r="CV58" s="47"/>
      <c r="CW58" s="47"/>
      <c r="CX58" s="47"/>
      <c r="CY58" s="47"/>
      <c r="CZ58" s="47"/>
      <c r="DA58" s="47"/>
      <c r="DB58" s="47"/>
      <c r="DC58" s="47"/>
      <c r="DD58" s="1"/>
      <c r="DY58" s="3"/>
      <c r="EA58" s="3"/>
      <c r="EC58" s="3"/>
      <c r="EO58" s="17"/>
      <c r="EP58" s="17"/>
      <c r="EQ58" s="17"/>
    </row>
    <row r="59" spans="1:147" s="2" customFormat="1" ht="95.4" customHeight="1" x14ac:dyDescent="0.25">
      <c r="A59" s="1"/>
      <c r="B59" s="44" t="s">
        <v>58</v>
      </c>
      <c r="C59" s="44"/>
      <c r="D59" s="44"/>
      <c r="E59" s="44"/>
      <c r="F59" s="44"/>
      <c r="G59" s="44"/>
      <c r="H59" s="44"/>
      <c r="I59" s="44"/>
      <c r="J59" s="45" t="s">
        <v>59</v>
      </c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6" t="s">
        <v>43</v>
      </c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  <c r="BX59" s="46"/>
      <c r="BY59" s="46"/>
      <c r="BZ59" s="46"/>
      <c r="CA59" s="46"/>
      <c r="CB59" s="46"/>
      <c r="CC59" s="46"/>
      <c r="CD59" s="46"/>
      <c r="CE59" s="46"/>
      <c r="CF59" s="46"/>
      <c r="CG59" s="46"/>
      <c r="CH59" s="46"/>
      <c r="CI59" s="46"/>
      <c r="CJ59" s="46"/>
      <c r="CK59" s="46"/>
      <c r="CL59" s="46"/>
      <c r="CM59" s="47"/>
      <c r="CN59" s="47"/>
      <c r="CO59" s="47"/>
      <c r="CP59" s="47"/>
      <c r="CQ59" s="47"/>
      <c r="CR59" s="47"/>
      <c r="CS59" s="47"/>
      <c r="CT59" s="47"/>
      <c r="CU59" s="47"/>
      <c r="CV59" s="47"/>
      <c r="CW59" s="47"/>
      <c r="CX59" s="47"/>
      <c r="CY59" s="47"/>
      <c r="CZ59" s="47"/>
      <c r="DA59" s="47"/>
      <c r="DB59" s="47"/>
      <c r="DC59" s="47"/>
      <c r="DD59" s="1"/>
      <c r="DY59" s="3"/>
      <c r="EA59" s="3"/>
      <c r="EC59" s="3"/>
      <c r="EO59" s="17"/>
      <c r="EP59" s="17"/>
      <c r="EQ59" s="17"/>
    </row>
    <row r="60" spans="1:147" s="2" customFormat="1" ht="15" customHeight="1" x14ac:dyDescent="0.25">
      <c r="A60" s="1"/>
      <c r="B60" s="44" t="s">
        <v>60</v>
      </c>
      <c r="C60" s="44"/>
      <c r="D60" s="44"/>
      <c r="E60" s="44"/>
      <c r="F60" s="44"/>
      <c r="G60" s="44"/>
      <c r="H60" s="44"/>
      <c r="I60" s="44"/>
      <c r="J60" s="45" t="s">
        <v>45</v>
      </c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6" t="s">
        <v>43</v>
      </c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H60" s="46"/>
      <c r="CI60" s="46"/>
      <c r="CJ60" s="46"/>
      <c r="CK60" s="46"/>
      <c r="CL60" s="46"/>
      <c r="CM60" s="47"/>
      <c r="CN60" s="47"/>
      <c r="CO60" s="47"/>
      <c r="CP60" s="47"/>
      <c r="CQ60" s="47"/>
      <c r="CR60" s="47"/>
      <c r="CS60" s="47"/>
      <c r="CT60" s="47"/>
      <c r="CU60" s="47"/>
      <c r="CV60" s="47"/>
      <c r="CW60" s="47"/>
      <c r="CX60" s="47"/>
      <c r="CY60" s="47"/>
      <c r="CZ60" s="47"/>
      <c r="DA60" s="47"/>
      <c r="DB60" s="47"/>
      <c r="DC60" s="47"/>
      <c r="DD60" s="1"/>
      <c r="DY60" s="3"/>
      <c r="EA60" s="3"/>
      <c r="EC60" s="3"/>
      <c r="EO60" s="17"/>
      <c r="EP60" s="17"/>
      <c r="EQ60" s="17"/>
    </row>
    <row r="61" spans="1:147" s="2" customFormat="1" ht="15" customHeight="1" x14ac:dyDescent="0.25">
      <c r="A61" s="1"/>
      <c r="B61" s="44"/>
      <c r="C61" s="44"/>
      <c r="D61" s="44"/>
      <c r="E61" s="44"/>
      <c r="F61" s="44"/>
      <c r="G61" s="44"/>
      <c r="H61" s="44"/>
      <c r="I61" s="44"/>
      <c r="J61" s="45" t="s">
        <v>46</v>
      </c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6" t="s">
        <v>43</v>
      </c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  <c r="BW61" s="46"/>
      <c r="BX61" s="46"/>
      <c r="BY61" s="46"/>
      <c r="BZ61" s="46"/>
      <c r="CA61" s="46"/>
      <c r="CB61" s="46"/>
      <c r="CC61" s="46"/>
      <c r="CD61" s="46"/>
      <c r="CE61" s="46"/>
      <c r="CF61" s="46"/>
      <c r="CG61" s="46"/>
      <c r="CH61" s="46"/>
      <c r="CI61" s="46"/>
      <c r="CJ61" s="46"/>
      <c r="CK61" s="46"/>
      <c r="CL61" s="46"/>
      <c r="CM61" s="47"/>
      <c r="CN61" s="47"/>
      <c r="CO61" s="47"/>
      <c r="CP61" s="47"/>
      <c r="CQ61" s="47"/>
      <c r="CR61" s="47"/>
      <c r="CS61" s="47"/>
      <c r="CT61" s="47"/>
      <c r="CU61" s="47"/>
      <c r="CV61" s="47"/>
      <c r="CW61" s="47"/>
      <c r="CX61" s="47"/>
      <c r="CY61" s="47"/>
      <c r="CZ61" s="47"/>
      <c r="DA61" s="47"/>
      <c r="DB61" s="47"/>
      <c r="DC61" s="47"/>
      <c r="DD61" s="1"/>
      <c r="DY61" s="3"/>
      <c r="EA61" s="3"/>
      <c r="EC61" s="3"/>
      <c r="EO61" s="17"/>
      <c r="EP61" s="17"/>
      <c r="EQ61" s="17"/>
    </row>
    <row r="62" spans="1:147" s="2" customFormat="1" ht="15" customHeight="1" x14ac:dyDescent="0.25">
      <c r="A62" s="1"/>
      <c r="B62" s="44"/>
      <c r="C62" s="44"/>
      <c r="D62" s="44"/>
      <c r="E62" s="44"/>
      <c r="F62" s="44"/>
      <c r="G62" s="44"/>
      <c r="H62" s="44"/>
      <c r="I62" s="44"/>
      <c r="J62" s="45" t="s">
        <v>47</v>
      </c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6" t="s">
        <v>43</v>
      </c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  <c r="CD62" s="46"/>
      <c r="CE62" s="46"/>
      <c r="CF62" s="46"/>
      <c r="CG62" s="46"/>
      <c r="CH62" s="46"/>
      <c r="CI62" s="46"/>
      <c r="CJ62" s="46"/>
      <c r="CK62" s="46"/>
      <c r="CL62" s="46"/>
      <c r="CM62" s="47"/>
      <c r="CN62" s="47"/>
      <c r="CO62" s="47"/>
      <c r="CP62" s="47"/>
      <c r="CQ62" s="47"/>
      <c r="CR62" s="47"/>
      <c r="CS62" s="47"/>
      <c r="CT62" s="47"/>
      <c r="CU62" s="47"/>
      <c r="CV62" s="47"/>
      <c r="CW62" s="47"/>
      <c r="CX62" s="47"/>
      <c r="CY62" s="47"/>
      <c r="CZ62" s="47"/>
      <c r="DA62" s="47"/>
      <c r="DB62" s="47"/>
      <c r="DC62" s="47"/>
      <c r="DD62" s="1"/>
      <c r="DY62" s="3"/>
      <c r="EA62" s="3"/>
      <c r="EC62" s="3"/>
      <c r="EO62" s="17"/>
      <c r="EP62" s="17"/>
      <c r="EQ62" s="17"/>
    </row>
    <row r="63" spans="1:147" s="2" customFormat="1" ht="15" customHeight="1" x14ac:dyDescent="0.25">
      <c r="A63" s="1"/>
      <c r="B63" s="44" t="s">
        <v>61</v>
      </c>
      <c r="C63" s="44"/>
      <c r="D63" s="44"/>
      <c r="E63" s="44"/>
      <c r="F63" s="44"/>
      <c r="G63" s="44"/>
      <c r="H63" s="44"/>
      <c r="I63" s="44"/>
      <c r="J63" s="45" t="s">
        <v>49</v>
      </c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6" t="s">
        <v>43</v>
      </c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6"/>
      <c r="CA63" s="46"/>
      <c r="CB63" s="46"/>
      <c r="CC63" s="46"/>
      <c r="CD63" s="46"/>
      <c r="CE63" s="46"/>
      <c r="CF63" s="46"/>
      <c r="CG63" s="46"/>
      <c r="CH63" s="46"/>
      <c r="CI63" s="46"/>
      <c r="CJ63" s="46"/>
      <c r="CK63" s="46"/>
      <c r="CL63" s="46"/>
      <c r="CM63" s="47"/>
      <c r="CN63" s="47"/>
      <c r="CO63" s="47"/>
      <c r="CP63" s="47"/>
      <c r="CQ63" s="47"/>
      <c r="CR63" s="47"/>
      <c r="CS63" s="47"/>
      <c r="CT63" s="47"/>
      <c r="CU63" s="47"/>
      <c r="CV63" s="47"/>
      <c r="CW63" s="47"/>
      <c r="CX63" s="47"/>
      <c r="CY63" s="47"/>
      <c r="CZ63" s="47"/>
      <c r="DA63" s="47"/>
      <c r="DB63" s="47"/>
      <c r="DC63" s="47"/>
      <c r="DD63" s="1"/>
      <c r="DY63" s="3"/>
      <c r="EA63" s="3"/>
      <c r="EC63" s="3"/>
      <c r="EO63" s="17"/>
      <c r="EP63" s="17"/>
      <c r="EQ63" s="17"/>
    </row>
    <row r="64" spans="1:147" s="2" customFormat="1" ht="15" customHeight="1" x14ac:dyDescent="0.25">
      <c r="A64" s="1"/>
      <c r="B64" s="44"/>
      <c r="C64" s="44"/>
      <c r="D64" s="44"/>
      <c r="E64" s="44"/>
      <c r="F64" s="44"/>
      <c r="G64" s="44"/>
      <c r="H64" s="44"/>
      <c r="I64" s="44"/>
      <c r="J64" s="45" t="s">
        <v>46</v>
      </c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6" t="s">
        <v>43</v>
      </c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6"/>
      <c r="CA64" s="46"/>
      <c r="CB64" s="46"/>
      <c r="CC64" s="46"/>
      <c r="CD64" s="46"/>
      <c r="CE64" s="46"/>
      <c r="CF64" s="46"/>
      <c r="CG64" s="46"/>
      <c r="CH64" s="46"/>
      <c r="CI64" s="46"/>
      <c r="CJ64" s="46"/>
      <c r="CK64" s="46"/>
      <c r="CL64" s="46"/>
      <c r="CM64" s="47"/>
      <c r="CN64" s="47"/>
      <c r="CO64" s="47"/>
      <c r="CP64" s="47"/>
      <c r="CQ64" s="47"/>
      <c r="CR64" s="47"/>
      <c r="CS64" s="47"/>
      <c r="CT64" s="47"/>
      <c r="CU64" s="47"/>
      <c r="CV64" s="47"/>
      <c r="CW64" s="47"/>
      <c r="CX64" s="47"/>
      <c r="CY64" s="47"/>
      <c r="CZ64" s="47"/>
      <c r="DA64" s="47"/>
      <c r="DB64" s="47"/>
      <c r="DC64" s="47"/>
      <c r="DD64" s="1"/>
      <c r="DY64" s="3"/>
      <c r="EA64" s="3"/>
      <c r="EC64" s="3"/>
      <c r="EO64" s="17"/>
      <c r="EP64" s="17"/>
      <c r="EQ64" s="17"/>
    </row>
    <row r="65" spans="1:147" s="2" customFormat="1" ht="15" customHeight="1" x14ac:dyDescent="0.25">
      <c r="A65" s="1"/>
      <c r="B65" s="44"/>
      <c r="C65" s="44"/>
      <c r="D65" s="44"/>
      <c r="E65" s="44"/>
      <c r="F65" s="44"/>
      <c r="G65" s="44"/>
      <c r="H65" s="44"/>
      <c r="I65" s="44"/>
      <c r="J65" s="45" t="s">
        <v>47</v>
      </c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6" t="s">
        <v>43</v>
      </c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7"/>
      <c r="CN65" s="47"/>
      <c r="CO65" s="47"/>
      <c r="CP65" s="47"/>
      <c r="CQ65" s="47"/>
      <c r="CR65" s="47"/>
      <c r="CS65" s="47"/>
      <c r="CT65" s="47"/>
      <c r="CU65" s="47"/>
      <c r="CV65" s="47"/>
      <c r="CW65" s="47"/>
      <c r="CX65" s="47"/>
      <c r="CY65" s="47"/>
      <c r="CZ65" s="47"/>
      <c r="DA65" s="47"/>
      <c r="DB65" s="47"/>
      <c r="DC65" s="47"/>
      <c r="DD65" s="1"/>
      <c r="DY65" s="3"/>
      <c r="EA65" s="3"/>
      <c r="EC65" s="3"/>
      <c r="EO65" s="17"/>
      <c r="EP65" s="17"/>
      <c r="EQ65" s="17"/>
    </row>
    <row r="66" spans="1:147" s="2" customFormat="1" ht="109.8" customHeight="1" x14ac:dyDescent="0.25">
      <c r="A66" s="1"/>
      <c r="B66" s="44" t="s">
        <v>62</v>
      </c>
      <c r="C66" s="44"/>
      <c r="D66" s="44"/>
      <c r="E66" s="44"/>
      <c r="F66" s="44"/>
      <c r="G66" s="44"/>
      <c r="H66" s="44"/>
      <c r="I66" s="44"/>
      <c r="J66" s="45" t="s">
        <v>63</v>
      </c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6" t="s">
        <v>43</v>
      </c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7">
        <f>BB67+BB70</f>
        <v>1301055.20561667</v>
      </c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7">
        <f>BV67+BV70</f>
        <v>1207150.3000000003</v>
      </c>
      <c r="BW66" s="47"/>
      <c r="BX66" s="47"/>
      <c r="BY66" s="47"/>
      <c r="BZ66" s="47"/>
      <c r="CA66" s="47"/>
      <c r="CB66" s="47"/>
      <c r="CC66" s="47"/>
      <c r="CD66" s="47"/>
      <c r="CE66" s="47"/>
      <c r="CF66" s="47"/>
      <c r="CG66" s="47"/>
      <c r="CH66" s="47"/>
      <c r="CI66" s="47"/>
      <c r="CJ66" s="47"/>
      <c r="CK66" s="47"/>
      <c r="CL66" s="47"/>
      <c r="CM66" s="47">
        <f>CM67+CM70</f>
        <v>1217556.9044520259</v>
      </c>
      <c r="CN66" s="47"/>
      <c r="CO66" s="47"/>
      <c r="CP66" s="47"/>
      <c r="CQ66" s="47"/>
      <c r="CR66" s="47"/>
      <c r="CS66" s="47"/>
      <c r="CT66" s="47"/>
      <c r="CU66" s="47"/>
      <c r="CV66" s="47"/>
      <c r="CW66" s="47"/>
      <c r="CX66" s="47"/>
      <c r="CY66" s="47"/>
      <c r="CZ66" s="47"/>
      <c r="DA66" s="47"/>
      <c r="DB66" s="47"/>
      <c r="DC66" s="47"/>
      <c r="DD66" s="1"/>
      <c r="DE66" s="17"/>
      <c r="DY66" s="3"/>
      <c r="EA66" s="3"/>
      <c r="EC66" s="3"/>
      <c r="EO66" s="17"/>
      <c r="EP66" s="17"/>
      <c r="EQ66" s="17"/>
    </row>
    <row r="67" spans="1:147" s="2" customFormat="1" ht="17.25" customHeight="1" x14ac:dyDescent="0.25">
      <c r="A67" s="1"/>
      <c r="B67" s="44" t="s">
        <v>64</v>
      </c>
      <c r="C67" s="44"/>
      <c r="D67" s="44"/>
      <c r="E67" s="44"/>
      <c r="F67" s="44"/>
      <c r="G67" s="44"/>
      <c r="H67" s="44"/>
      <c r="I67" s="44"/>
      <c r="J67" s="45" t="s">
        <v>45</v>
      </c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6" t="s">
        <v>43</v>
      </c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7">
        <f>BB68+BB69</f>
        <v>1301055.20561667</v>
      </c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  <c r="BP67" s="46"/>
      <c r="BQ67" s="46"/>
      <c r="BR67" s="46"/>
      <c r="BS67" s="46"/>
      <c r="BT67" s="46"/>
      <c r="BU67" s="46"/>
      <c r="BV67" s="47">
        <f>BV68+BV69</f>
        <v>1207150.3000000003</v>
      </c>
      <c r="BW67" s="47"/>
      <c r="BX67" s="47"/>
      <c r="BY67" s="47"/>
      <c r="BZ67" s="47"/>
      <c r="CA67" s="47"/>
      <c r="CB67" s="47"/>
      <c r="CC67" s="47"/>
      <c r="CD67" s="47"/>
      <c r="CE67" s="47"/>
      <c r="CF67" s="47"/>
      <c r="CG67" s="47"/>
      <c r="CH67" s="47"/>
      <c r="CI67" s="47"/>
      <c r="CJ67" s="47"/>
      <c r="CK67" s="47"/>
      <c r="CL67" s="47"/>
      <c r="CM67" s="47">
        <f>CM68+CM69</f>
        <v>1217556.9044520259</v>
      </c>
      <c r="CN67" s="47"/>
      <c r="CO67" s="47"/>
      <c r="CP67" s="47"/>
      <c r="CQ67" s="47"/>
      <c r="CR67" s="47"/>
      <c r="CS67" s="47"/>
      <c r="CT67" s="47"/>
      <c r="CU67" s="47"/>
      <c r="CV67" s="47"/>
      <c r="CW67" s="47"/>
      <c r="CX67" s="47"/>
      <c r="CY67" s="47"/>
      <c r="CZ67" s="47"/>
      <c r="DA67" s="47"/>
      <c r="DB67" s="47"/>
      <c r="DC67" s="47"/>
      <c r="DD67" s="1"/>
      <c r="DE67" s="17"/>
      <c r="DY67" s="3"/>
      <c r="EA67" s="3"/>
      <c r="EC67" s="3"/>
      <c r="EO67" s="17"/>
      <c r="EP67" s="17"/>
      <c r="EQ67" s="17"/>
    </row>
    <row r="68" spans="1:147" s="2" customFormat="1" ht="15" customHeight="1" x14ac:dyDescent="0.25">
      <c r="A68" s="1"/>
      <c r="B68" s="44"/>
      <c r="C68" s="44"/>
      <c r="D68" s="44"/>
      <c r="E68" s="44"/>
      <c r="F68" s="44"/>
      <c r="G68" s="44"/>
      <c r="H68" s="44"/>
      <c r="I68" s="44"/>
      <c r="J68" s="45" t="s">
        <v>46</v>
      </c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6" t="s">
        <v>43</v>
      </c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7">
        <v>706081.91023063497</v>
      </c>
      <c r="BC68" s="47"/>
      <c r="BD68" s="47"/>
      <c r="BE68" s="47"/>
      <c r="BF68" s="47"/>
      <c r="BG68" s="47"/>
      <c r="BH68" s="47"/>
      <c r="BI68" s="47"/>
      <c r="BJ68" s="47"/>
      <c r="BK68" s="47"/>
      <c r="BL68" s="47"/>
      <c r="BM68" s="47"/>
      <c r="BN68" s="47"/>
      <c r="BO68" s="47"/>
      <c r="BP68" s="47"/>
      <c r="BQ68" s="47"/>
      <c r="BR68" s="47"/>
      <c r="BS68" s="47"/>
      <c r="BT68" s="47"/>
      <c r="BU68" s="47"/>
      <c r="BV68" s="47">
        <v>621842.40000000014</v>
      </c>
      <c r="BW68" s="47"/>
      <c r="BX68" s="47"/>
      <c r="BY68" s="47"/>
      <c r="BZ68" s="47"/>
      <c r="CA68" s="47"/>
      <c r="CB68" s="47"/>
      <c r="CC68" s="47"/>
      <c r="CD68" s="47"/>
      <c r="CE68" s="47"/>
      <c r="CF68" s="47"/>
      <c r="CG68" s="47"/>
      <c r="CH68" s="47"/>
      <c r="CI68" s="47"/>
      <c r="CJ68" s="47"/>
      <c r="CK68" s="47"/>
      <c r="CL68" s="47"/>
      <c r="CM68" s="47">
        <v>626245.27207182418</v>
      </c>
      <c r="CN68" s="47"/>
      <c r="CO68" s="47"/>
      <c r="CP68" s="47"/>
      <c r="CQ68" s="47"/>
      <c r="CR68" s="47"/>
      <c r="CS68" s="47"/>
      <c r="CT68" s="47"/>
      <c r="CU68" s="47"/>
      <c r="CV68" s="47"/>
      <c r="CW68" s="47"/>
      <c r="CX68" s="47"/>
      <c r="CY68" s="47"/>
      <c r="CZ68" s="47"/>
      <c r="DA68" s="47"/>
      <c r="DB68" s="47"/>
      <c r="DC68" s="47"/>
      <c r="DD68" s="1"/>
      <c r="DE68" s="17"/>
      <c r="DY68" s="3"/>
      <c r="EA68" s="3"/>
      <c r="EC68" s="3"/>
      <c r="EO68" s="17"/>
      <c r="EP68" s="17"/>
      <c r="EQ68" s="17"/>
    </row>
    <row r="69" spans="1:147" s="2" customFormat="1" ht="15" customHeight="1" x14ac:dyDescent="0.25">
      <c r="A69" s="1"/>
      <c r="B69" s="44"/>
      <c r="C69" s="44"/>
      <c r="D69" s="44"/>
      <c r="E69" s="44"/>
      <c r="F69" s="44"/>
      <c r="G69" s="44"/>
      <c r="H69" s="44"/>
      <c r="I69" s="44"/>
      <c r="J69" s="45" t="s">
        <v>47</v>
      </c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6" t="s">
        <v>43</v>
      </c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7">
        <v>594973.295386035</v>
      </c>
      <c r="BC69" s="47"/>
      <c r="BD69" s="47"/>
      <c r="BE69" s="47"/>
      <c r="BF69" s="47"/>
      <c r="BG69" s="47"/>
      <c r="BH69" s="47"/>
      <c r="BI69" s="47"/>
      <c r="BJ69" s="47"/>
      <c r="BK69" s="47"/>
      <c r="BL69" s="47"/>
      <c r="BM69" s="47"/>
      <c r="BN69" s="47"/>
      <c r="BO69" s="47"/>
      <c r="BP69" s="47"/>
      <c r="BQ69" s="47"/>
      <c r="BR69" s="47"/>
      <c r="BS69" s="47"/>
      <c r="BT69" s="47"/>
      <c r="BU69" s="47"/>
      <c r="BV69" s="47">
        <v>585307.9</v>
      </c>
      <c r="BW69" s="47"/>
      <c r="BX69" s="47"/>
      <c r="BY69" s="47"/>
      <c r="BZ69" s="47"/>
      <c r="CA69" s="47"/>
      <c r="CB69" s="47"/>
      <c r="CC69" s="47"/>
      <c r="CD69" s="47"/>
      <c r="CE69" s="47"/>
      <c r="CF69" s="47"/>
      <c r="CG69" s="47"/>
      <c r="CH69" s="47"/>
      <c r="CI69" s="47"/>
      <c r="CJ69" s="47"/>
      <c r="CK69" s="47"/>
      <c r="CL69" s="47"/>
      <c r="CM69" s="47">
        <v>591311.63238020171</v>
      </c>
      <c r="CN69" s="47"/>
      <c r="CO69" s="47"/>
      <c r="CP69" s="47"/>
      <c r="CQ69" s="47"/>
      <c r="CR69" s="47"/>
      <c r="CS69" s="47"/>
      <c r="CT69" s="47"/>
      <c r="CU69" s="47"/>
      <c r="CV69" s="47"/>
      <c r="CW69" s="47"/>
      <c r="CX69" s="47"/>
      <c r="CY69" s="47"/>
      <c r="CZ69" s="47"/>
      <c r="DA69" s="47"/>
      <c r="DB69" s="47"/>
      <c r="DC69" s="47"/>
      <c r="DD69" s="1"/>
      <c r="DE69" s="17"/>
      <c r="DY69" s="3"/>
      <c r="EA69" s="3"/>
      <c r="EC69" s="3"/>
      <c r="EO69" s="17"/>
      <c r="EP69" s="17"/>
      <c r="EQ69" s="17"/>
    </row>
    <row r="70" spans="1:147" s="2" customFormat="1" ht="15" customHeight="1" x14ac:dyDescent="0.25">
      <c r="A70" s="1"/>
      <c r="B70" s="44" t="s">
        <v>65</v>
      </c>
      <c r="C70" s="44"/>
      <c r="D70" s="44"/>
      <c r="E70" s="44"/>
      <c r="F70" s="44"/>
      <c r="G70" s="44"/>
      <c r="H70" s="44"/>
      <c r="I70" s="44"/>
      <c r="J70" s="45" t="s">
        <v>49</v>
      </c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6" t="s">
        <v>43</v>
      </c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  <c r="BP70" s="46"/>
      <c r="BQ70" s="46"/>
      <c r="BR70" s="46"/>
      <c r="BS70" s="46"/>
      <c r="BT70" s="46"/>
      <c r="BU70" s="46"/>
      <c r="BV70" s="46"/>
      <c r="BW70" s="46"/>
      <c r="BX70" s="46"/>
      <c r="BY70" s="46"/>
      <c r="BZ70" s="46"/>
      <c r="CA70" s="46"/>
      <c r="CB70" s="46"/>
      <c r="CC70" s="46"/>
      <c r="CD70" s="46"/>
      <c r="CE70" s="46"/>
      <c r="CF70" s="46"/>
      <c r="CG70" s="46"/>
      <c r="CH70" s="46"/>
      <c r="CI70" s="46"/>
      <c r="CJ70" s="46"/>
      <c r="CK70" s="46"/>
      <c r="CL70" s="46"/>
      <c r="CM70" s="47"/>
      <c r="CN70" s="47"/>
      <c r="CO70" s="47"/>
      <c r="CP70" s="47"/>
      <c r="CQ70" s="47"/>
      <c r="CR70" s="47"/>
      <c r="CS70" s="47"/>
      <c r="CT70" s="47"/>
      <c r="CU70" s="47"/>
      <c r="CV70" s="47"/>
      <c r="CW70" s="47"/>
      <c r="CX70" s="47"/>
      <c r="CY70" s="47"/>
      <c r="CZ70" s="47"/>
      <c r="DA70" s="47"/>
      <c r="DB70" s="47"/>
      <c r="DC70" s="47"/>
      <c r="DD70" s="1"/>
      <c r="DY70" s="3"/>
      <c r="EA70" s="3"/>
      <c r="EC70" s="3"/>
      <c r="EO70" s="17"/>
      <c r="EP70" s="17"/>
      <c r="EQ70" s="17"/>
    </row>
    <row r="71" spans="1:147" s="2" customFormat="1" ht="15" customHeight="1" x14ac:dyDescent="0.25">
      <c r="A71" s="1"/>
      <c r="B71" s="44"/>
      <c r="C71" s="44"/>
      <c r="D71" s="44"/>
      <c r="E71" s="44"/>
      <c r="F71" s="44"/>
      <c r="G71" s="44"/>
      <c r="H71" s="44"/>
      <c r="I71" s="44"/>
      <c r="J71" s="45" t="s">
        <v>46</v>
      </c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6" t="s">
        <v>43</v>
      </c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46"/>
      <c r="CF71" s="46"/>
      <c r="CG71" s="46"/>
      <c r="CH71" s="46"/>
      <c r="CI71" s="46"/>
      <c r="CJ71" s="46"/>
      <c r="CK71" s="46"/>
      <c r="CL71" s="46"/>
      <c r="CM71" s="47"/>
      <c r="CN71" s="47"/>
      <c r="CO71" s="47"/>
      <c r="CP71" s="47"/>
      <c r="CQ71" s="47"/>
      <c r="CR71" s="47"/>
      <c r="CS71" s="47"/>
      <c r="CT71" s="47"/>
      <c r="CU71" s="47"/>
      <c r="CV71" s="47"/>
      <c r="CW71" s="47"/>
      <c r="CX71" s="47"/>
      <c r="CY71" s="47"/>
      <c r="CZ71" s="47"/>
      <c r="DA71" s="47"/>
      <c r="DB71" s="47"/>
      <c r="DC71" s="47"/>
      <c r="DD71" s="1"/>
      <c r="DY71" s="3"/>
      <c r="EA71" s="3"/>
      <c r="EC71" s="3"/>
      <c r="EO71" s="17"/>
      <c r="EP71" s="17"/>
      <c r="EQ71" s="17"/>
    </row>
    <row r="72" spans="1:147" s="2" customFormat="1" ht="15" customHeight="1" x14ac:dyDescent="0.25">
      <c r="A72" s="1"/>
      <c r="B72" s="44"/>
      <c r="C72" s="44"/>
      <c r="D72" s="44"/>
      <c r="E72" s="44"/>
      <c r="F72" s="44"/>
      <c r="G72" s="44"/>
      <c r="H72" s="44"/>
      <c r="I72" s="44"/>
      <c r="J72" s="45" t="s">
        <v>47</v>
      </c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6" t="s">
        <v>43</v>
      </c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46"/>
      <c r="BS72" s="46"/>
      <c r="BT72" s="46"/>
      <c r="BU72" s="46"/>
      <c r="BV72" s="46"/>
      <c r="BW72" s="46"/>
      <c r="BX72" s="46"/>
      <c r="BY72" s="46"/>
      <c r="BZ72" s="46"/>
      <c r="CA72" s="46"/>
      <c r="CB72" s="46"/>
      <c r="CC72" s="46"/>
      <c r="CD72" s="46"/>
      <c r="CE72" s="46"/>
      <c r="CF72" s="46"/>
      <c r="CG72" s="46"/>
      <c r="CH72" s="46"/>
      <c r="CI72" s="46"/>
      <c r="CJ72" s="46"/>
      <c r="CK72" s="46"/>
      <c r="CL72" s="46"/>
      <c r="CM72" s="47"/>
      <c r="CN72" s="47"/>
      <c r="CO72" s="47"/>
      <c r="CP72" s="47"/>
      <c r="CQ72" s="47"/>
      <c r="CR72" s="47"/>
      <c r="CS72" s="47"/>
      <c r="CT72" s="47"/>
      <c r="CU72" s="47"/>
      <c r="CV72" s="47"/>
      <c r="CW72" s="47"/>
      <c r="CX72" s="47"/>
      <c r="CY72" s="47"/>
      <c r="CZ72" s="47"/>
      <c r="DA72" s="47"/>
      <c r="DB72" s="47"/>
      <c r="DC72" s="47"/>
      <c r="DD72" s="1"/>
      <c r="DY72" s="3"/>
      <c r="EA72" s="3"/>
      <c r="EC72" s="3"/>
      <c r="EO72" s="17"/>
      <c r="EP72" s="17"/>
      <c r="EQ72" s="17"/>
    </row>
    <row r="73" spans="1:147" s="2" customFormat="1" ht="27.75" customHeight="1" x14ac:dyDescent="0.25">
      <c r="A73" s="1"/>
      <c r="B73" s="44" t="s">
        <v>66</v>
      </c>
      <c r="C73" s="44"/>
      <c r="D73" s="44"/>
      <c r="E73" s="44"/>
      <c r="F73" s="44"/>
      <c r="G73" s="44"/>
      <c r="H73" s="44"/>
      <c r="I73" s="44"/>
      <c r="J73" s="45" t="s">
        <v>67</v>
      </c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6" t="s">
        <v>43</v>
      </c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7">
        <f>BB74+BB77</f>
        <v>947751.49438332999</v>
      </c>
      <c r="BC73" s="47"/>
      <c r="BD73" s="47"/>
      <c r="BE73" s="47"/>
      <c r="BF73" s="47"/>
      <c r="BG73" s="47"/>
      <c r="BH73" s="47"/>
      <c r="BI73" s="47"/>
      <c r="BJ73" s="47"/>
      <c r="BK73" s="47"/>
      <c r="BL73" s="47"/>
      <c r="BM73" s="47"/>
      <c r="BN73" s="47"/>
      <c r="BO73" s="47"/>
      <c r="BP73" s="47"/>
      <c r="BQ73" s="47"/>
      <c r="BR73" s="47"/>
      <c r="BS73" s="47"/>
      <c r="BT73" s="47"/>
      <c r="BU73" s="47"/>
      <c r="BV73" s="47">
        <f>BV74+BV77</f>
        <v>998461.10000000009</v>
      </c>
      <c r="BW73" s="47"/>
      <c r="BX73" s="47"/>
      <c r="BY73" s="47"/>
      <c r="BZ73" s="47"/>
      <c r="CA73" s="47"/>
      <c r="CB73" s="47"/>
      <c r="CC73" s="47"/>
      <c r="CD73" s="47"/>
      <c r="CE73" s="47"/>
      <c r="CF73" s="47"/>
      <c r="CG73" s="47"/>
      <c r="CH73" s="47"/>
      <c r="CI73" s="47"/>
      <c r="CJ73" s="47"/>
      <c r="CK73" s="47"/>
      <c r="CL73" s="47"/>
      <c r="CM73" s="47">
        <f>CM74+CM77</f>
        <v>1006992.8687745163</v>
      </c>
      <c r="CN73" s="47"/>
      <c r="CO73" s="47"/>
      <c r="CP73" s="47"/>
      <c r="CQ73" s="47"/>
      <c r="CR73" s="47"/>
      <c r="CS73" s="47"/>
      <c r="CT73" s="47"/>
      <c r="CU73" s="47"/>
      <c r="CV73" s="47"/>
      <c r="CW73" s="47"/>
      <c r="CX73" s="47"/>
      <c r="CY73" s="47"/>
      <c r="CZ73" s="47"/>
      <c r="DA73" s="47"/>
      <c r="DB73" s="47"/>
      <c r="DC73" s="47"/>
      <c r="DD73" s="1"/>
      <c r="DY73" s="3"/>
      <c r="EA73" s="3"/>
      <c r="EC73" s="3"/>
      <c r="EO73" s="17"/>
      <c r="EP73" s="17"/>
      <c r="EQ73" s="17"/>
    </row>
    <row r="74" spans="1:147" s="2" customFormat="1" ht="16.5" customHeight="1" x14ac:dyDescent="0.25">
      <c r="A74" s="1"/>
      <c r="B74" s="44" t="s">
        <v>68</v>
      </c>
      <c r="C74" s="44"/>
      <c r="D74" s="44"/>
      <c r="E74" s="44"/>
      <c r="F74" s="44"/>
      <c r="G74" s="44"/>
      <c r="H74" s="44"/>
      <c r="I74" s="44"/>
      <c r="J74" s="45" t="s">
        <v>45</v>
      </c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6" t="s">
        <v>43</v>
      </c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7">
        <f>BB75+BB76</f>
        <v>947751.49438332999</v>
      </c>
      <c r="BC74" s="47"/>
      <c r="BD74" s="47"/>
      <c r="BE74" s="47"/>
      <c r="BF74" s="47"/>
      <c r="BG74" s="47"/>
      <c r="BH74" s="47"/>
      <c r="BI74" s="47"/>
      <c r="BJ74" s="47"/>
      <c r="BK74" s="47"/>
      <c r="BL74" s="47"/>
      <c r="BM74" s="47"/>
      <c r="BN74" s="47"/>
      <c r="BO74" s="47"/>
      <c r="BP74" s="47"/>
      <c r="BQ74" s="47"/>
      <c r="BR74" s="47"/>
      <c r="BS74" s="47"/>
      <c r="BT74" s="47"/>
      <c r="BU74" s="47"/>
      <c r="BV74" s="47">
        <f>BV75+BV76</f>
        <v>998461.10000000009</v>
      </c>
      <c r="BW74" s="47"/>
      <c r="BX74" s="47"/>
      <c r="BY74" s="47"/>
      <c r="BZ74" s="47"/>
      <c r="CA74" s="47"/>
      <c r="CB74" s="47"/>
      <c r="CC74" s="47"/>
      <c r="CD74" s="47"/>
      <c r="CE74" s="47"/>
      <c r="CF74" s="47"/>
      <c r="CG74" s="47"/>
      <c r="CH74" s="47"/>
      <c r="CI74" s="47"/>
      <c r="CJ74" s="47"/>
      <c r="CK74" s="47"/>
      <c r="CL74" s="47"/>
      <c r="CM74" s="47">
        <v>1006992.8687745163</v>
      </c>
      <c r="CN74" s="47"/>
      <c r="CO74" s="47"/>
      <c r="CP74" s="47"/>
      <c r="CQ74" s="47"/>
      <c r="CR74" s="47"/>
      <c r="CS74" s="47"/>
      <c r="CT74" s="47"/>
      <c r="CU74" s="47"/>
      <c r="CV74" s="47"/>
      <c r="CW74" s="47"/>
      <c r="CX74" s="47"/>
      <c r="CY74" s="47"/>
      <c r="CZ74" s="47"/>
      <c r="DA74" s="47"/>
      <c r="DB74" s="47"/>
      <c r="DC74" s="47"/>
      <c r="DD74" s="1"/>
      <c r="DY74" s="3"/>
      <c r="EA74" s="3"/>
      <c r="EC74" s="3"/>
      <c r="EO74" s="17"/>
      <c r="EP74" s="17"/>
      <c r="EQ74" s="17"/>
    </row>
    <row r="75" spans="1:147" s="2" customFormat="1" ht="15" customHeight="1" x14ac:dyDescent="0.25">
      <c r="A75" s="1"/>
      <c r="B75" s="44"/>
      <c r="C75" s="44"/>
      <c r="D75" s="44"/>
      <c r="E75" s="44"/>
      <c r="F75" s="44"/>
      <c r="G75" s="44"/>
      <c r="H75" s="44"/>
      <c r="I75" s="44"/>
      <c r="J75" s="45" t="s">
        <v>46</v>
      </c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6" t="s">
        <v>43</v>
      </c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7">
        <v>514344.18976936501</v>
      </c>
      <c r="BC75" s="47"/>
      <c r="BD75" s="47"/>
      <c r="BE75" s="47"/>
      <c r="BF75" s="47"/>
      <c r="BG75" s="47"/>
      <c r="BH75" s="47"/>
      <c r="BI75" s="47"/>
      <c r="BJ75" s="47"/>
      <c r="BK75" s="47"/>
      <c r="BL75" s="47"/>
      <c r="BM75" s="47"/>
      <c r="BN75" s="47"/>
      <c r="BO75" s="47"/>
      <c r="BP75" s="47"/>
      <c r="BQ75" s="47"/>
      <c r="BR75" s="47"/>
      <c r="BS75" s="47"/>
      <c r="BT75" s="47"/>
      <c r="BU75" s="47"/>
      <c r="BV75" s="47">
        <v>538188.30000000005</v>
      </c>
      <c r="BW75" s="47"/>
      <c r="BX75" s="47"/>
      <c r="BY75" s="47"/>
      <c r="BZ75" s="47"/>
      <c r="CA75" s="47"/>
      <c r="CB75" s="47"/>
      <c r="CC75" s="47"/>
      <c r="CD75" s="47"/>
      <c r="CE75" s="47"/>
      <c r="CF75" s="47"/>
      <c r="CG75" s="47"/>
      <c r="CH75" s="47"/>
      <c r="CI75" s="47"/>
      <c r="CJ75" s="47"/>
      <c r="CK75" s="47"/>
      <c r="CL75" s="47"/>
      <c r="CM75" s="47">
        <v>541998.87038801552</v>
      </c>
      <c r="CN75" s="47"/>
      <c r="CO75" s="47"/>
      <c r="CP75" s="47"/>
      <c r="CQ75" s="47"/>
      <c r="CR75" s="47"/>
      <c r="CS75" s="47"/>
      <c r="CT75" s="47"/>
      <c r="CU75" s="47"/>
      <c r="CV75" s="47"/>
      <c r="CW75" s="47"/>
      <c r="CX75" s="47"/>
      <c r="CY75" s="47"/>
      <c r="CZ75" s="47"/>
      <c r="DA75" s="47"/>
      <c r="DB75" s="47"/>
      <c r="DC75" s="47"/>
      <c r="DD75" s="1"/>
      <c r="DY75" s="3"/>
      <c r="EA75" s="3"/>
      <c r="EC75" s="3"/>
      <c r="EO75" s="17"/>
      <c r="EP75" s="17"/>
      <c r="EQ75" s="17"/>
    </row>
    <row r="76" spans="1:147" s="2" customFormat="1" ht="15" customHeight="1" x14ac:dyDescent="0.25">
      <c r="A76" s="1"/>
      <c r="B76" s="44"/>
      <c r="C76" s="44"/>
      <c r="D76" s="44"/>
      <c r="E76" s="44"/>
      <c r="F76" s="44"/>
      <c r="G76" s="44"/>
      <c r="H76" s="44"/>
      <c r="I76" s="44"/>
      <c r="J76" s="45" t="s">
        <v>47</v>
      </c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6" t="s">
        <v>43</v>
      </c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7">
        <v>433407.30461396498</v>
      </c>
      <c r="BC76" s="47"/>
      <c r="BD76" s="47"/>
      <c r="BE76" s="47"/>
      <c r="BF76" s="47"/>
      <c r="BG76" s="47"/>
      <c r="BH76" s="47"/>
      <c r="BI76" s="47"/>
      <c r="BJ76" s="47"/>
      <c r="BK76" s="47"/>
      <c r="BL76" s="47"/>
      <c r="BM76" s="47"/>
      <c r="BN76" s="47"/>
      <c r="BO76" s="47"/>
      <c r="BP76" s="47"/>
      <c r="BQ76" s="47"/>
      <c r="BR76" s="47"/>
      <c r="BS76" s="47"/>
      <c r="BT76" s="47"/>
      <c r="BU76" s="47"/>
      <c r="BV76" s="47">
        <v>460272.80000000005</v>
      </c>
      <c r="BW76" s="47"/>
      <c r="BX76" s="47"/>
      <c r="BY76" s="47"/>
      <c r="BZ76" s="47"/>
      <c r="CA76" s="47"/>
      <c r="CB76" s="47"/>
      <c r="CC76" s="47"/>
      <c r="CD76" s="47"/>
      <c r="CE76" s="47"/>
      <c r="CF76" s="47"/>
      <c r="CG76" s="47"/>
      <c r="CH76" s="47"/>
      <c r="CI76" s="47"/>
      <c r="CJ76" s="47"/>
      <c r="CK76" s="47"/>
      <c r="CL76" s="47"/>
      <c r="CM76" s="47">
        <v>464993.99838650069</v>
      </c>
      <c r="CN76" s="47"/>
      <c r="CO76" s="47"/>
      <c r="CP76" s="47"/>
      <c r="CQ76" s="47"/>
      <c r="CR76" s="47"/>
      <c r="CS76" s="47"/>
      <c r="CT76" s="47"/>
      <c r="CU76" s="47"/>
      <c r="CV76" s="47"/>
      <c r="CW76" s="47"/>
      <c r="CX76" s="47"/>
      <c r="CY76" s="47"/>
      <c r="CZ76" s="47"/>
      <c r="DA76" s="47"/>
      <c r="DB76" s="47"/>
      <c r="DC76" s="47"/>
      <c r="DD76" s="1"/>
      <c r="DY76" s="3"/>
      <c r="EA76" s="3"/>
      <c r="EC76" s="3"/>
      <c r="EO76" s="17"/>
      <c r="EP76" s="17"/>
      <c r="EQ76" s="17"/>
    </row>
    <row r="77" spans="1:147" s="2" customFormat="1" ht="15" customHeight="1" x14ac:dyDescent="0.25">
      <c r="A77" s="1"/>
      <c r="B77" s="44" t="s">
        <v>69</v>
      </c>
      <c r="C77" s="44"/>
      <c r="D77" s="44"/>
      <c r="E77" s="44"/>
      <c r="F77" s="44"/>
      <c r="G77" s="44"/>
      <c r="H77" s="44"/>
      <c r="I77" s="44"/>
      <c r="J77" s="45" t="s">
        <v>49</v>
      </c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6" t="s">
        <v>43</v>
      </c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  <c r="BP77" s="46"/>
      <c r="BQ77" s="46"/>
      <c r="BR77" s="46"/>
      <c r="BS77" s="46"/>
      <c r="BT77" s="46"/>
      <c r="BU77" s="46"/>
      <c r="BV77" s="46"/>
      <c r="BW77" s="46"/>
      <c r="BX77" s="46"/>
      <c r="BY77" s="46"/>
      <c r="BZ77" s="46"/>
      <c r="CA77" s="46"/>
      <c r="CB77" s="46"/>
      <c r="CC77" s="46"/>
      <c r="CD77" s="46"/>
      <c r="CE77" s="46"/>
      <c r="CF77" s="46"/>
      <c r="CG77" s="46"/>
      <c r="CH77" s="46"/>
      <c r="CI77" s="46"/>
      <c r="CJ77" s="46"/>
      <c r="CK77" s="46"/>
      <c r="CL77" s="46"/>
      <c r="CM77" s="46"/>
      <c r="CN77" s="46"/>
      <c r="CO77" s="46"/>
      <c r="CP77" s="46"/>
      <c r="CQ77" s="46"/>
      <c r="CR77" s="46"/>
      <c r="CS77" s="46"/>
      <c r="CT77" s="46"/>
      <c r="CU77" s="46"/>
      <c r="CV77" s="46"/>
      <c r="CW77" s="46"/>
      <c r="CX77" s="46"/>
      <c r="CY77" s="46"/>
      <c r="CZ77" s="46"/>
      <c r="DA77" s="46"/>
      <c r="DB77" s="46"/>
      <c r="DC77" s="46"/>
      <c r="DD77" s="1"/>
      <c r="DY77" s="3"/>
      <c r="EA77" s="3"/>
      <c r="EC77" s="3"/>
      <c r="EO77" s="17"/>
      <c r="EP77" s="17"/>
      <c r="EQ77" s="17"/>
    </row>
    <row r="78" spans="1:147" s="2" customFormat="1" ht="15" customHeight="1" x14ac:dyDescent="0.25">
      <c r="A78" s="1"/>
      <c r="B78" s="44"/>
      <c r="C78" s="44"/>
      <c r="D78" s="44"/>
      <c r="E78" s="44"/>
      <c r="F78" s="44"/>
      <c r="G78" s="44"/>
      <c r="H78" s="44"/>
      <c r="I78" s="44"/>
      <c r="J78" s="45" t="s">
        <v>46</v>
      </c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6" t="s">
        <v>43</v>
      </c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  <c r="BP78" s="46"/>
      <c r="BQ78" s="46"/>
      <c r="BR78" s="46"/>
      <c r="BS78" s="46"/>
      <c r="BT78" s="46"/>
      <c r="BU78" s="46"/>
      <c r="BV78" s="46"/>
      <c r="BW78" s="46"/>
      <c r="BX78" s="46"/>
      <c r="BY78" s="46"/>
      <c r="BZ78" s="46"/>
      <c r="CA78" s="46"/>
      <c r="CB78" s="46"/>
      <c r="CC78" s="46"/>
      <c r="CD78" s="46"/>
      <c r="CE78" s="46"/>
      <c r="CF78" s="46"/>
      <c r="CG78" s="46"/>
      <c r="CH78" s="46"/>
      <c r="CI78" s="46"/>
      <c r="CJ78" s="46"/>
      <c r="CK78" s="46"/>
      <c r="CL78" s="46"/>
      <c r="CM78" s="46"/>
      <c r="CN78" s="46"/>
      <c r="CO78" s="46"/>
      <c r="CP78" s="46"/>
      <c r="CQ78" s="46"/>
      <c r="CR78" s="46"/>
      <c r="CS78" s="46"/>
      <c r="CT78" s="46"/>
      <c r="CU78" s="46"/>
      <c r="CV78" s="46"/>
      <c r="CW78" s="46"/>
      <c r="CX78" s="46"/>
      <c r="CY78" s="46"/>
      <c r="CZ78" s="46"/>
      <c r="DA78" s="46"/>
      <c r="DB78" s="46"/>
      <c r="DC78" s="46"/>
      <c r="DD78" s="1"/>
      <c r="DY78" s="3"/>
      <c r="EA78" s="3"/>
      <c r="EC78" s="3"/>
      <c r="EO78" s="17"/>
      <c r="EP78" s="17"/>
      <c r="EQ78" s="17"/>
    </row>
    <row r="79" spans="1:147" s="2" customFormat="1" ht="15" customHeight="1" x14ac:dyDescent="0.25">
      <c r="A79" s="1"/>
      <c r="B79" s="44"/>
      <c r="C79" s="44"/>
      <c r="D79" s="44"/>
      <c r="E79" s="44"/>
      <c r="F79" s="44"/>
      <c r="G79" s="44"/>
      <c r="H79" s="44"/>
      <c r="I79" s="44"/>
      <c r="J79" s="45" t="s">
        <v>47</v>
      </c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6" t="s">
        <v>43</v>
      </c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  <c r="BP79" s="46"/>
      <c r="BQ79" s="46"/>
      <c r="BR79" s="46"/>
      <c r="BS79" s="46"/>
      <c r="BT79" s="46"/>
      <c r="BU79" s="46"/>
      <c r="BV79" s="46"/>
      <c r="BW79" s="46"/>
      <c r="BX79" s="46"/>
      <c r="BY79" s="46"/>
      <c r="BZ79" s="46"/>
      <c r="CA79" s="46"/>
      <c r="CB79" s="46"/>
      <c r="CC79" s="46"/>
      <c r="CD79" s="46"/>
      <c r="CE79" s="46"/>
      <c r="CF79" s="46"/>
      <c r="CG79" s="46"/>
      <c r="CH79" s="46"/>
      <c r="CI79" s="46"/>
      <c r="CJ79" s="46"/>
      <c r="CK79" s="46"/>
      <c r="CL79" s="46"/>
      <c r="CM79" s="46"/>
      <c r="CN79" s="46"/>
      <c r="CO79" s="46"/>
      <c r="CP79" s="46"/>
      <c r="CQ79" s="46"/>
      <c r="CR79" s="46"/>
      <c r="CS79" s="46"/>
      <c r="CT79" s="46"/>
      <c r="CU79" s="46"/>
      <c r="CV79" s="46"/>
      <c r="CW79" s="46"/>
      <c r="CX79" s="46"/>
      <c r="CY79" s="46"/>
      <c r="CZ79" s="46"/>
      <c r="DA79" s="46"/>
      <c r="DB79" s="46"/>
      <c r="DC79" s="46"/>
      <c r="DD79" s="1"/>
      <c r="DY79" s="3"/>
      <c r="EA79" s="3"/>
      <c r="EC79" s="3"/>
      <c r="EO79" s="17"/>
      <c r="EP79" s="17"/>
      <c r="EQ79" s="17"/>
    </row>
    <row r="80" spans="1:147" s="2" customFormat="1" ht="27.75" customHeight="1" x14ac:dyDescent="0.25">
      <c r="A80" s="1"/>
      <c r="B80" s="44" t="s">
        <v>70</v>
      </c>
      <c r="C80" s="44"/>
      <c r="D80" s="44"/>
      <c r="E80" s="44"/>
      <c r="F80" s="44"/>
      <c r="G80" s="44"/>
      <c r="H80" s="44"/>
      <c r="I80" s="44"/>
      <c r="J80" s="45" t="s">
        <v>71</v>
      </c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6" t="s">
        <v>43</v>
      </c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7">
        <f>BB81+BB84</f>
        <v>232732</v>
      </c>
      <c r="BC80" s="47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  <c r="BO80" s="47"/>
      <c r="BP80" s="47"/>
      <c r="BQ80" s="47"/>
      <c r="BR80" s="47"/>
      <c r="BS80" s="47"/>
      <c r="BT80" s="47"/>
      <c r="BU80" s="47"/>
      <c r="BV80" s="47">
        <f>BV81+BV84</f>
        <v>239509.8</v>
      </c>
      <c r="BW80" s="47"/>
      <c r="BX80" s="47"/>
      <c r="BY80" s="47"/>
      <c r="BZ80" s="47"/>
      <c r="CA80" s="47"/>
      <c r="CB80" s="47"/>
      <c r="CC80" s="47"/>
      <c r="CD80" s="47"/>
      <c r="CE80" s="47"/>
      <c r="CF80" s="47"/>
      <c r="CG80" s="47"/>
      <c r="CH80" s="47"/>
      <c r="CI80" s="47"/>
      <c r="CJ80" s="47"/>
      <c r="CK80" s="47"/>
      <c r="CL80" s="47"/>
      <c r="CM80" s="47">
        <f>CM81+CM84</f>
        <v>241577.48223731102</v>
      </c>
      <c r="CN80" s="47"/>
      <c r="CO80" s="47"/>
      <c r="CP80" s="47"/>
      <c r="CQ80" s="47"/>
      <c r="CR80" s="47"/>
      <c r="CS80" s="47"/>
      <c r="CT80" s="47"/>
      <c r="CU80" s="47"/>
      <c r="CV80" s="47"/>
      <c r="CW80" s="47"/>
      <c r="CX80" s="47"/>
      <c r="CY80" s="47"/>
      <c r="CZ80" s="47"/>
      <c r="DA80" s="47"/>
      <c r="DB80" s="47"/>
      <c r="DC80" s="47"/>
      <c r="DD80" s="1"/>
      <c r="DY80" s="3"/>
      <c r="EA80" s="3"/>
      <c r="EC80" s="3"/>
      <c r="EO80" s="17"/>
      <c r="EP80" s="17"/>
      <c r="EQ80" s="17"/>
    </row>
    <row r="81" spans="1:147" s="2" customFormat="1" ht="16.5" customHeight="1" x14ac:dyDescent="0.25">
      <c r="A81" s="1"/>
      <c r="B81" s="44" t="s">
        <v>72</v>
      </c>
      <c r="C81" s="44"/>
      <c r="D81" s="44"/>
      <c r="E81" s="44"/>
      <c r="F81" s="44"/>
      <c r="G81" s="44"/>
      <c r="H81" s="44"/>
      <c r="I81" s="44"/>
      <c r="J81" s="45" t="s">
        <v>45</v>
      </c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6" t="s">
        <v>43</v>
      </c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7">
        <f>BB82+BB83</f>
        <v>232732</v>
      </c>
      <c r="BC81" s="47"/>
      <c r="BD81" s="47"/>
      <c r="BE81" s="47"/>
      <c r="BF81" s="47"/>
      <c r="BG81" s="47"/>
      <c r="BH81" s="47"/>
      <c r="BI81" s="47"/>
      <c r="BJ81" s="47"/>
      <c r="BK81" s="47"/>
      <c r="BL81" s="47"/>
      <c r="BM81" s="47"/>
      <c r="BN81" s="47"/>
      <c r="BO81" s="47"/>
      <c r="BP81" s="47"/>
      <c r="BQ81" s="47"/>
      <c r="BR81" s="47"/>
      <c r="BS81" s="47"/>
      <c r="BT81" s="47"/>
      <c r="BU81" s="47"/>
      <c r="BV81" s="47">
        <f>BV82+BV83</f>
        <v>239509.8</v>
      </c>
      <c r="BW81" s="47"/>
      <c r="BX81" s="47"/>
      <c r="BY81" s="47"/>
      <c r="BZ81" s="47"/>
      <c r="CA81" s="47"/>
      <c r="CB81" s="47"/>
      <c r="CC81" s="47"/>
      <c r="CD81" s="47"/>
      <c r="CE81" s="47"/>
      <c r="CF81" s="47"/>
      <c r="CG81" s="47"/>
      <c r="CH81" s="47"/>
      <c r="CI81" s="47"/>
      <c r="CJ81" s="47"/>
      <c r="CK81" s="47"/>
      <c r="CL81" s="47"/>
      <c r="CM81" s="47">
        <f>CM82+CM83</f>
        <v>241577.48223731102</v>
      </c>
      <c r="CN81" s="47"/>
      <c r="CO81" s="47"/>
      <c r="CP81" s="47"/>
      <c r="CQ81" s="47"/>
      <c r="CR81" s="47"/>
      <c r="CS81" s="47"/>
      <c r="CT81" s="47"/>
      <c r="CU81" s="47"/>
      <c r="CV81" s="47"/>
      <c r="CW81" s="47"/>
      <c r="CX81" s="47"/>
      <c r="CY81" s="47"/>
      <c r="CZ81" s="47"/>
      <c r="DA81" s="47"/>
      <c r="DB81" s="47"/>
      <c r="DC81" s="47"/>
      <c r="DD81" s="1"/>
      <c r="DY81" s="3"/>
      <c r="EA81" s="3"/>
      <c r="EC81" s="3"/>
      <c r="EO81" s="17"/>
      <c r="EP81" s="17"/>
      <c r="EQ81" s="17"/>
    </row>
    <row r="82" spans="1:147" s="2" customFormat="1" ht="15" customHeight="1" x14ac:dyDescent="0.25">
      <c r="A82" s="1"/>
      <c r="B82" s="44"/>
      <c r="C82" s="44"/>
      <c r="D82" s="44"/>
      <c r="E82" s="44"/>
      <c r="F82" s="44"/>
      <c r="G82" s="44"/>
      <c r="H82" s="44"/>
      <c r="I82" s="44"/>
      <c r="J82" s="45" t="s">
        <v>46</v>
      </c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6" t="s">
        <v>43</v>
      </c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7">
        <v>118352</v>
      </c>
      <c r="BC82" s="47"/>
      <c r="BD82" s="47"/>
      <c r="BE82" s="47"/>
      <c r="BF82" s="47"/>
      <c r="BG82" s="47"/>
      <c r="BH82" s="47"/>
      <c r="BI82" s="47"/>
      <c r="BJ82" s="47"/>
      <c r="BK82" s="47"/>
      <c r="BL82" s="47"/>
      <c r="BM82" s="47"/>
      <c r="BN82" s="47"/>
      <c r="BO82" s="47"/>
      <c r="BP82" s="47"/>
      <c r="BQ82" s="47"/>
      <c r="BR82" s="47"/>
      <c r="BS82" s="47"/>
      <c r="BT82" s="47"/>
      <c r="BU82" s="47"/>
      <c r="BV82" s="47">
        <v>122461.59999999999</v>
      </c>
      <c r="BW82" s="47"/>
      <c r="BX82" s="47"/>
      <c r="BY82" s="47"/>
      <c r="BZ82" s="47"/>
      <c r="CA82" s="47"/>
      <c r="CB82" s="47"/>
      <c r="CC82" s="47"/>
      <c r="CD82" s="47"/>
      <c r="CE82" s="47"/>
      <c r="CF82" s="47"/>
      <c r="CG82" s="47"/>
      <c r="CH82" s="47"/>
      <c r="CI82" s="47"/>
      <c r="CJ82" s="47"/>
      <c r="CK82" s="47"/>
      <c r="CL82" s="47"/>
      <c r="CM82" s="47">
        <v>123328.67300517124</v>
      </c>
      <c r="CN82" s="47"/>
      <c r="CO82" s="47"/>
      <c r="CP82" s="47"/>
      <c r="CQ82" s="47"/>
      <c r="CR82" s="47"/>
      <c r="CS82" s="47"/>
      <c r="CT82" s="47"/>
      <c r="CU82" s="47"/>
      <c r="CV82" s="47"/>
      <c r="CW82" s="47"/>
      <c r="CX82" s="47"/>
      <c r="CY82" s="47"/>
      <c r="CZ82" s="47"/>
      <c r="DA82" s="47"/>
      <c r="DB82" s="47"/>
      <c r="DC82" s="47"/>
      <c r="DD82" s="1"/>
      <c r="DY82" s="3"/>
      <c r="EA82" s="3"/>
      <c r="EC82" s="3"/>
      <c r="EO82" s="17"/>
      <c r="EP82" s="17"/>
      <c r="EQ82" s="17"/>
    </row>
    <row r="83" spans="1:147" s="2" customFormat="1" ht="15" customHeight="1" x14ac:dyDescent="0.25">
      <c r="A83" s="1"/>
      <c r="B83" s="44"/>
      <c r="C83" s="44"/>
      <c r="D83" s="44"/>
      <c r="E83" s="44"/>
      <c r="F83" s="44"/>
      <c r="G83" s="44"/>
      <c r="H83" s="44"/>
      <c r="I83" s="44"/>
      <c r="J83" s="45" t="s">
        <v>47</v>
      </c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6" t="s">
        <v>43</v>
      </c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7">
        <v>114380</v>
      </c>
      <c r="BC83" s="47"/>
      <c r="BD83" s="47"/>
      <c r="BE83" s="47"/>
      <c r="BF83" s="47"/>
      <c r="BG83" s="47"/>
      <c r="BH83" s="47"/>
      <c r="BI83" s="47"/>
      <c r="BJ83" s="47"/>
      <c r="BK83" s="47"/>
      <c r="BL83" s="47"/>
      <c r="BM83" s="47"/>
      <c r="BN83" s="47"/>
      <c r="BO83" s="47"/>
      <c r="BP83" s="47"/>
      <c r="BQ83" s="47"/>
      <c r="BR83" s="47"/>
      <c r="BS83" s="47"/>
      <c r="BT83" s="47"/>
      <c r="BU83" s="47"/>
      <c r="BV83" s="47">
        <v>117048.20000000001</v>
      </c>
      <c r="BW83" s="47"/>
      <c r="BX83" s="47"/>
      <c r="BY83" s="47"/>
      <c r="BZ83" s="47"/>
      <c r="CA83" s="47"/>
      <c r="CB83" s="47"/>
      <c r="CC83" s="47"/>
      <c r="CD83" s="47"/>
      <c r="CE83" s="47"/>
      <c r="CF83" s="47"/>
      <c r="CG83" s="47"/>
      <c r="CH83" s="47"/>
      <c r="CI83" s="47"/>
      <c r="CJ83" s="47"/>
      <c r="CK83" s="47"/>
      <c r="CL83" s="47"/>
      <c r="CM83" s="47">
        <v>118248.80923213977</v>
      </c>
      <c r="CN83" s="47"/>
      <c r="CO83" s="47"/>
      <c r="CP83" s="47"/>
      <c r="CQ83" s="47"/>
      <c r="CR83" s="47"/>
      <c r="CS83" s="47"/>
      <c r="CT83" s="47"/>
      <c r="CU83" s="47"/>
      <c r="CV83" s="47"/>
      <c r="CW83" s="47"/>
      <c r="CX83" s="47"/>
      <c r="CY83" s="47"/>
      <c r="CZ83" s="47"/>
      <c r="DA83" s="47"/>
      <c r="DB83" s="47"/>
      <c r="DC83" s="47"/>
      <c r="DD83" s="1"/>
      <c r="DY83" s="3"/>
      <c r="EA83" s="3"/>
      <c r="EC83" s="3"/>
      <c r="EO83" s="17"/>
      <c r="EP83" s="17"/>
      <c r="EQ83" s="17"/>
    </row>
    <row r="84" spans="1:147" s="2" customFormat="1" ht="15" customHeight="1" x14ac:dyDescent="0.25">
      <c r="A84" s="1"/>
      <c r="B84" s="44" t="s">
        <v>73</v>
      </c>
      <c r="C84" s="44"/>
      <c r="D84" s="44"/>
      <c r="E84" s="44"/>
      <c r="F84" s="44"/>
      <c r="G84" s="44"/>
      <c r="H84" s="44"/>
      <c r="I84" s="44"/>
      <c r="J84" s="45" t="s">
        <v>49</v>
      </c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6" t="s">
        <v>43</v>
      </c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  <c r="BP84" s="46"/>
      <c r="BQ84" s="46"/>
      <c r="BR84" s="46"/>
      <c r="BS84" s="46"/>
      <c r="BT84" s="46"/>
      <c r="BU84" s="46"/>
      <c r="BV84" s="46"/>
      <c r="BW84" s="46"/>
      <c r="BX84" s="46"/>
      <c r="BY84" s="46"/>
      <c r="BZ84" s="46"/>
      <c r="CA84" s="46"/>
      <c r="CB84" s="46"/>
      <c r="CC84" s="46"/>
      <c r="CD84" s="46"/>
      <c r="CE84" s="46"/>
      <c r="CF84" s="46"/>
      <c r="CG84" s="46"/>
      <c r="CH84" s="46"/>
      <c r="CI84" s="46"/>
      <c r="CJ84" s="46"/>
      <c r="CK84" s="46"/>
      <c r="CL84" s="46"/>
      <c r="CM84" s="46"/>
      <c r="CN84" s="46"/>
      <c r="CO84" s="46"/>
      <c r="CP84" s="46"/>
      <c r="CQ84" s="46"/>
      <c r="CR84" s="46"/>
      <c r="CS84" s="46"/>
      <c r="CT84" s="46"/>
      <c r="CU84" s="46"/>
      <c r="CV84" s="46"/>
      <c r="CW84" s="46"/>
      <c r="CX84" s="46"/>
      <c r="CY84" s="46"/>
      <c r="CZ84" s="46"/>
      <c r="DA84" s="46"/>
      <c r="DB84" s="46"/>
      <c r="DC84" s="46"/>
      <c r="DD84" s="1"/>
      <c r="DY84" s="3"/>
      <c r="EA84" s="3"/>
      <c r="EC84" s="3"/>
      <c r="EO84" s="17"/>
      <c r="EP84" s="17"/>
      <c r="EQ84" s="17"/>
    </row>
    <row r="85" spans="1:147" s="2" customFormat="1" ht="15" customHeight="1" x14ac:dyDescent="0.25">
      <c r="A85" s="1"/>
      <c r="B85" s="44"/>
      <c r="C85" s="44"/>
      <c r="D85" s="44"/>
      <c r="E85" s="44"/>
      <c r="F85" s="44"/>
      <c r="G85" s="44"/>
      <c r="H85" s="44"/>
      <c r="I85" s="44"/>
      <c r="J85" s="45" t="s">
        <v>46</v>
      </c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6" t="s">
        <v>43</v>
      </c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  <c r="BP85" s="46"/>
      <c r="BQ85" s="46"/>
      <c r="BR85" s="46"/>
      <c r="BS85" s="46"/>
      <c r="BT85" s="46"/>
      <c r="BU85" s="46"/>
      <c r="BV85" s="46"/>
      <c r="BW85" s="46"/>
      <c r="BX85" s="46"/>
      <c r="BY85" s="46"/>
      <c r="BZ85" s="46"/>
      <c r="CA85" s="46"/>
      <c r="CB85" s="46"/>
      <c r="CC85" s="46"/>
      <c r="CD85" s="46"/>
      <c r="CE85" s="46"/>
      <c r="CF85" s="46"/>
      <c r="CG85" s="46"/>
      <c r="CH85" s="46"/>
      <c r="CI85" s="46"/>
      <c r="CJ85" s="46"/>
      <c r="CK85" s="46"/>
      <c r="CL85" s="46"/>
      <c r="CM85" s="46"/>
      <c r="CN85" s="46"/>
      <c r="CO85" s="46"/>
      <c r="CP85" s="46"/>
      <c r="CQ85" s="46"/>
      <c r="CR85" s="46"/>
      <c r="CS85" s="46"/>
      <c r="CT85" s="46"/>
      <c r="CU85" s="46"/>
      <c r="CV85" s="46"/>
      <c r="CW85" s="46"/>
      <c r="CX85" s="46"/>
      <c r="CY85" s="46"/>
      <c r="CZ85" s="46"/>
      <c r="DA85" s="46"/>
      <c r="DB85" s="46"/>
      <c r="DC85" s="46"/>
      <c r="DD85" s="1"/>
      <c r="DY85" s="3"/>
      <c r="EA85" s="3"/>
      <c r="EC85" s="3"/>
      <c r="EO85" s="17"/>
      <c r="EP85" s="17"/>
      <c r="EQ85" s="17"/>
    </row>
    <row r="86" spans="1:147" s="2" customFormat="1" ht="15" customHeight="1" x14ac:dyDescent="0.25">
      <c r="A86" s="1"/>
      <c r="B86" s="44"/>
      <c r="C86" s="44"/>
      <c r="D86" s="44"/>
      <c r="E86" s="44"/>
      <c r="F86" s="44"/>
      <c r="G86" s="44"/>
      <c r="H86" s="44"/>
      <c r="I86" s="44"/>
      <c r="J86" s="45" t="s">
        <v>47</v>
      </c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6" t="s">
        <v>43</v>
      </c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  <c r="BP86" s="46"/>
      <c r="BQ86" s="46"/>
      <c r="BR86" s="46"/>
      <c r="BS86" s="46"/>
      <c r="BT86" s="46"/>
      <c r="BU86" s="46"/>
      <c r="BV86" s="46"/>
      <c r="BW86" s="46"/>
      <c r="BX86" s="46"/>
      <c r="BY86" s="46"/>
      <c r="BZ86" s="46"/>
      <c r="CA86" s="46"/>
      <c r="CB86" s="46"/>
      <c r="CC86" s="46"/>
      <c r="CD86" s="46"/>
      <c r="CE86" s="46"/>
      <c r="CF86" s="46"/>
      <c r="CG86" s="46"/>
      <c r="CH86" s="46"/>
      <c r="CI86" s="46"/>
      <c r="CJ86" s="46"/>
      <c r="CK86" s="46"/>
      <c r="CL86" s="46"/>
      <c r="CM86" s="46"/>
      <c r="CN86" s="46"/>
      <c r="CO86" s="46"/>
      <c r="CP86" s="46"/>
      <c r="CQ86" s="46"/>
      <c r="CR86" s="46"/>
      <c r="CS86" s="46"/>
      <c r="CT86" s="46"/>
      <c r="CU86" s="46"/>
      <c r="CV86" s="46"/>
      <c r="CW86" s="46"/>
      <c r="CX86" s="46"/>
      <c r="CY86" s="46"/>
      <c r="CZ86" s="46"/>
      <c r="DA86" s="46"/>
      <c r="DB86" s="46"/>
      <c r="DC86" s="46"/>
      <c r="DD86" s="1"/>
      <c r="DY86" s="3"/>
      <c r="EA86" s="3"/>
      <c r="EC86" s="3"/>
      <c r="EO86" s="17"/>
      <c r="EP86" s="17"/>
      <c r="EQ86" s="17"/>
    </row>
    <row r="87" spans="1:147" s="2" customFormat="1" ht="82.2" customHeight="1" x14ac:dyDescent="0.25">
      <c r="A87" s="1"/>
      <c r="B87" s="44" t="s">
        <v>74</v>
      </c>
      <c r="C87" s="44"/>
      <c r="D87" s="44"/>
      <c r="E87" s="44"/>
      <c r="F87" s="44"/>
      <c r="G87" s="44"/>
      <c r="H87" s="44"/>
      <c r="I87" s="44"/>
      <c r="J87" s="45" t="s">
        <v>75</v>
      </c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6" t="s">
        <v>43</v>
      </c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7">
        <f>BB88+BB91+BB94</f>
        <v>6791355.7999999998</v>
      </c>
      <c r="BC87" s="47"/>
      <c r="BD87" s="47"/>
      <c r="BE87" s="47"/>
      <c r="BF87" s="47"/>
      <c r="BG87" s="47"/>
      <c r="BH87" s="47"/>
      <c r="BI87" s="47"/>
      <c r="BJ87" s="47"/>
      <c r="BK87" s="47"/>
      <c r="BL87" s="47"/>
      <c r="BM87" s="47"/>
      <c r="BN87" s="47"/>
      <c r="BO87" s="47"/>
      <c r="BP87" s="47"/>
      <c r="BQ87" s="47"/>
      <c r="BR87" s="47"/>
      <c r="BS87" s="47"/>
      <c r="BT87" s="47"/>
      <c r="BU87" s="47"/>
      <c r="BV87" s="47">
        <f>BV88+BV91+BV94</f>
        <v>6529653.262875664</v>
      </c>
      <c r="BW87" s="47"/>
      <c r="BX87" s="47"/>
      <c r="BY87" s="47"/>
      <c r="BZ87" s="47"/>
      <c r="CA87" s="47"/>
      <c r="CB87" s="47"/>
      <c r="CC87" s="47"/>
      <c r="CD87" s="47"/>
      <c r="CE87" s="47"/>
      <c r="CF87" s="47"/>
      <c r="CG87" s="47"/>
      <c r="CH87" s="47"/>
      <c r="CI87" s="47"/>
      <c r="CJ87" s="47"/>
      <c r="CK87" s="47"/>
      <c r="CL87" s="47"/>
      <c r="CM87" s="47">
        <f>CM88+CM91+CM94</f>
        <v>6806628.9999999991</v>
      </c>
      <c r="CN87" s="47"/>
      <c r="CO87" s="47"/>
      <c r="CP87" s="47"/>
      <c r="CQ87" s="47"/>
      <c r="CR87" s="47"/>
      <c r="CS87" s="47"/>
      <c r="CT87" s="47"/>
      <c r="CU87" s="47"/>
      <c r="CV87" s="47"/>
      <c r="CW87" s="47"/>
      <c r="CX87" s="47"/>
      <c r="CY87" s="47"/>
      <c r="CZ87" s="47"/>
      <c r="DA87" s="47"/>
      <c r="DB87" s="47"/>
      <c r="DC87" s="47"/>
      <c r="DD87" s="1"/>
      <c r="DY87" s="3"/>
      <c r="EA87" s="3"/>
      <c r="EC87" s="3"/>
      <c r="EO87" s="17"/>
      <c r="EP87" s="17"/>
      <c r="EQ87" s="17"/>
    </row>
    <row r="88" spans="1:147" s="2" customFormat="1" ht="15" customHeight="1" x14ac:dyDescent="0.25">
      <c r="A88" s="1"/>
      <c r="B88" s="44"/>
      <c r="C88" s="44"/>
      <c r="D88" s="44"/>
      <c r="E88" s="44"/>
      <c r="F88" s="44"/>
      <c r="G88" s="44"/>
      <c r="H88" s="44"/>
      <c r="I88" s="44"/>
      <c r="J88" s="45" t="s">
        <v>76</v>
      </c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6" t="s">
        <v>43</v>
      </c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7">
        <f>BB89+BB90</f>
        <v>2798721.1</v>
      </c>
      <c r="BC88" s="47"/>
      <c r="BD88" s="47"/>
      <c r="BE88" s="47"/>
      <c r="BF88" s="47"/>
      <c r="BG88" s="47"/>
      <c r="BH88" s="47"/>
      <c r="BI88" s="47"/>
      <c r="BJ88" s="47"/>
      <c r="BK88" s="47"/>
      <c r="BL88" s="47"/>
      <c r="BM88" s="47"/>
      <c r="BN88" s="47"/>
      <c r="BO88" s="47"/>
      <c r="BP88" s="47"/>
      <c r="BQ88" s="47"/>
      <c r="BR88" s="47"/>
      <c r="BS88" s="47"/>
      <c r="BT88" s="47"/>
      <c r="BU88" s="47"/>
      <c r="BV88" s="47">
        <f>BV89+BV90</f>
        <v>2657777.7288756641</v>
      </c>
      <c r="BW88" s="47"/>
      <c r="BX88" s="47"/>
      <c r="BY88" s="47"/>
      <c r="BZ88" s="47"/>
      <c r="CA88" s="47"/>
      <c r="CB88" s="47"/>
      <c r="CC88" s="47"/>
      <c r="CD88" s="47"/>
      <c r="CE88" s="47"/>
      <c r="CF88" s="47"/>
      <c r="CG88" s="47"/>
      <c r="CH88" s="47"/>
      <c r="CI88" s="47"/>
      <c r="CJ88" s="47"/>
      <c r="CK88" s="47"/>
      <c r="CL88" s="47"/>
      <c r="CM88" s="47">
        <f>CM89+CM90</f>
        <v>2768073.3041187907</v>
      </c>
      <c r="CN88" s="47"/>
      <c r="CO88" s="47"/>
      <c r="CP88" s="47"/>
      <c r="CQ88" s="47"/>
      <c r="CR88" s="47"/>
      <c r="CS88" s="47"/>
      <c r="CT88" s="47"/>
      <c r="CU88" s="47"/>
      <c r="CV88" s="47"/>
      <c r="CW88" s="47"/>
      <c r="CX88" s="47"/>
      <c r="CY88" s="47"/>
      <c r="CZ88" s="47"/>
      <c r="DA88" s="47"/>
      <c r="DB88" s="47"/>
      <c r="DC88" s="47"/>
      <c r="DD88" s="1"/>
      <c r="DY88" s="3"/>
      <c r="EA88" s="3"/>
      <c r="EC88" s="3"/>
      <c r="EO88" s="17"/>
      <c r="EP88" s="17"/>
      <c r="EQ88" s="17"/>
    </row>
    <row r="89" spans="1:147" s="2" customFormat="1" ht="15" customHeight="1" x14ac:dyDescent="0.25">
      <c r="A89" s="1"/>
      <c r="B89" s="44"/>
      <c r="C89" s="44"/>
      <c r="D89" s="44"/>
      <c r="E89" s="44"/>
      <c r="F89" s="44"/>
      <c r="G89" s="44"/>
      <c r="H89" s="44"/>
      <c r="I89" s="44"/>
      <c r="J89" s="45" t="s">
        <v>46</v>
      </c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6" t="s">
        <v>43</v>
      </c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7">
        <v>1487475.1</v>
      </c>
      <c r="BC89" s="47"/>
      <c r="BD89" s="47"/>
      <c r="BE89" s="47"/>
      <c r="BF89" s="47"/>
      <c r="BG89" s="47"/>
      <c r="BH89" s="47"/>
      <c r="BI89" s="47"/>
      <c r="BJ89" s="47"/>
      <c r="BK89" s="47"/>
      <c r="BL89" s="47"/>
      <c r="BM89" s="47"/>
      <c r="BN89" s="47"/>
      <c r="BO89" s="47"/>
      <c r="BP89" s="47"/>
      <c r="BQ89" s="47"/>
      <c r="BR89" s="47"/>
      <c r="BS89" s="47"/>
      <c r="BT89" s="47"/>
      <c r="BU89" s="47"/>
      <c r="BV89" s="47">
        <v>1413321.3228756641</v>
      </c>
      <c r="BW89" s="47"/>
      <c r="BX89" s="47"/>
      <c r="BY89" s="47"/>
      <c r="BZ89" s="47"/>
      <c r="CA89" s="47"/>
      <c r="CB89" s="47"/>
      <c r="CC89" s="47"/>
      <c r="CD89" s="47"/>
      <c r="CE89" s="47"/>
      <c r="CF89" s="47"/>
      <c r="CG89" s="47"/>
      <c r="CH89" s="47"/>
      <c r="CI89" s="47"/>
      <c r="CJ89" s="47"/>
      <c r="CK89" s="47"/>
      <c r="CL89" s="47"/>
      <c r="CM89" s="47">
        <v>1445849.2727506859</v>
      </c>
      <c r="CN89" s="47"/>
      <c r="CO89" s="47"/>
      <c r="CP89" s="47"/>
      <c r="CQ89" s="47"/>
      <c r="CR89" s="47"/>
      <c r="CS89" s="47"/>
      <c r="CT89" s="47"/>
      <c r="CU89" s="47"/>
      <c r="CV89" s="47"/>
      <c r="CW89" s="47"/>
      <c r="CX89" s="47"/>
      <c r="CY89" s="47"/>
      <c r="CZ89" s="47"/>
      <c r="DA89" s="47"/>
      <c r="DB89" s="47"/>
      <c r="DC89" s="47"/>
      <c r="DD89" s="1"/>
      <c r="DY89" s="3"/>
      <c r="EA89" s="3"/>
      <c r="EC89" s="3"/>
      <c r="EO89" s="17"/>
      <c r="EP89" s="17"/>
      <c r="EQ89" s="17"/>
    </row>
    <row r="90" spans="1:147" s="2" customFormat="1" ht="15" customHeight="1" x14ac:dyDescent="0.25">
      <c r="A90" s="1"/>
      <c r="B90" s="44"/>
      <c r="C90" s="44"/>
      <c r="D90" s="44"/>
      <c r="E90" s="44"/>
      <c r="F90" s="44"/>
      <c r="G90" s="44"/>
      <c r="H90" s="44"/>
      <c r="I90" s="44"/>
      <c r="J90" s="45" t="s">
        <v>47</v>
      </c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6" t="s">
        <v>43</v>
      </c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7">
        <v>1311246</v>
      </c>
      <c r="BC90" s="47"/>
      <c r="BD90" s="47"/>
      <c r="BE90" s="47"/>
      <c r="BF90" s="47"/>
      <c r="BG90" s="47"/>
      <c r="BH90" s="47"/>
      <c r="BI90" s="47"/>
      <c r="BJ90" s="47"/>
      <c r="BK90" s="47"/>
      <c r="BL90" s="47"/>
      <c r="BM90" s="47"/>
      <c r="BN90" s="47"/>
      <c r="BO90" s="47"/>
      <c r="BP90" s="47"/>
      <c r="BQ90" s="47"/>
      <c r="BR90" s="47"/>
      <c r="BS90" s="47"/>
      <c r="BT90" s="47"/>
      <c r="BU90" s="47"/>
      <c r="BV90" s="47">
        <v>1244456.4059999997</v>
      </c>
      <c r="BW90" s="47"/>
      <c r="BX90" s="47"/>
      <c r="BY90" s="47"/>
      <c r="BZ90" s="47"/>
      <c r="CA90" s="47"/>
      <c r="CB90" s="47"/>
      <c r="CC90" s="47"/>
      <c r="CD90" s="47"/>
      <c r="CE90" s="47"/>
      <c r="CF90" s="47"/>
      <c r="CG90" s="47"/>
      <c r="CH90" s="47"/>
      <c r="CI90" s="47"/>
      <c r="CJ90" s="47"/>
      <c r="CK90" s="47"/>
      <c r="CL90" s="47"/>
      <c r="CM90" s="47">
        <v>1322224.0313681047</v>
      </c>
      <c r="CN90" s="47"/>
      <c r="CO90" s="47"/>
      <c r="CP90" s="47"/>
      <c r="CQ90" s="47"/>
      <c r="CR90" s="47"/>
      <c r="CS90" s="47"/>
      <c r="CT90" s="47"/>
      <c r="CU90" s="47"/>
      <c r="CV90" s="47"/>
      <c r="CW90" s="47"/>
      <c r="CX90" s="47"/>
      <c r="CY90" s="47"/>
      <c r="CZ90" s="47"/>
      <c r="DA90" s="47"/>
      <c r="DB90" s="47"/>
      <c r="DC90" s="47"/>
      <c r="DD90" s="1"/>
      <c r="DY90" s="3"/>
      <c r="EA90" s="3"/>
      <c r="EC90" s="3"/>
      <c r="EO90" s="17"/>
      <c r="EP90" s="17"/>
      <c r="EQ90" s="17"/>
    </row>
    <row r="91" spans="1:147" s="2" customFormat="1" ht="15" customHeight="1" x14ac:dyDescent="0.25">
      <c r="A91" s="1"/>
      <c r="B91" s="44"/>
      <c r="C91" s="44"/>
      <c r="D91" s="44"/>
      <c r="E91" s="44"/>
      <c r="F91" s="44"/>
      <c r="G91" s="44"/>
      <c r="H91" s="44"/>
      <c r="I91" s="44"/>
      <c r="J91" s="45" t="s">
        <v>77</v>
      </c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6" t="s">
        <v>43</v>
      </c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7">
        <f>BB92+BB93</f>
        <v>1900609.9</v>
      </c>
      <c r="BC91" s="47"/>
      <c r="BD91" s="47"/>
      <c r="BE91" s="47"/>
      <c r="BF91" s="47"/>
      <c r="BG91" s="47"/>
      <c r="BH91" s="47"/>
      <c r="BI91" s="47"/>
      <c r="BJ91" s="47"/>
      <c r="BK91" s="47"/>
      <c r="BL91" s="47"/>
      <c r="BM91" s="47"/>
      <c r="BN91" s="47"/>
      <c r="BO91" s="47"/>
      <c r="BP91" s="47"/>
      <c r="BQ91" s="47"/>
      <c r="BR91" s="47"/>
      <c r="BS91" s="47"/>
      <c r="BT91" s="47"/>
      <c r="BU91" s="47"/>
      <c r="BV91" s="47">
        <f>BV92+BV93</f>
        <v>1711707.0109999999</v>
      </c>
      <c r="BW91" s="47"/>
      <c r="BX91" s="47"/>
      <c r="BY91" s="47"/>
      <c r="BZ91" s="47"/>
      <c r="CA91" s="47"/>
      <c r="CB91" s="47"/>
      <c r="CC91" s="47"/>
      <c r="CD91" s="47"/>
      <c r="CE91" s="47"/>
      <c r="CF91" s="47"/>
      <c r="CG91" s="47"/>
      <c r="CH91" s="47"/>
      <c r="CI91" s="47"/>
      <c r="CJ91" s="47"/>
      <c r="CK91" s="47"/>
      <c r="CL91" s="47"/>
      <c r="CM91" s="47">
        <f>CM92+CM93</f>
        <v>1785857.0744686166</v>
      </c>
      <c r="CN91" s="47"/>
      <c r="CO91" s="47"/>
      <c r="CP91" s="47"/>
      <c r="CQ91" s="47"/>
      <c r="CR91" s="47"/>
      <c r="CS91" s="47"/>
      <c r="CT91" s="47"/>
      <c r="CU91" s="47"/>
      <c r="CV91" s="47"/>
      <c r="CW91" s="47"/>
      <c r="CX91" s="47"/>
      <c r="CY91" s="47"/>
      <c r="CZ91" s="47"/>
      <c r="DA91" s="47"/>
      <c r="DB91" s="47"/>
      <c r="DC91" s="47"/>
      <c r="DD91" s="1"/>
      <c r="DY91" s="3"/>
      <c r="EA91" s="3"/>
      <c r="EC91" s="3"/>
      <c r="EO91" s="17"/>
      <c r="EP91" s="17"/>
      <c r="EQ91" s="17"/>
    </row>
    <row r="92" spans="1:147" s="2" customFormat="1" ht="15" customHeight="1" x14ac:dyDescent="0.25">
      <c r="A92" s="1"/>
      <c r="B92" s="44"/>
      <c r="C92" s="44"/>
      <c r="D92" s="44"/>
      <c r="E92" s="44"/>
      <c r="F92" s="44"/>
      <c r="G92" s="44"/>
      <c r="H92" s="44"/>
      <c r="I92" s="44"/>
      <c r="J92" s="45" t="s">
        <v>46</v>
      </c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6" t="s">
        <v>43</v>
      </c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7">
        <v>941723.9</v>
      </c>
      <c r="BC92" s="47"/>
      <c r="BD92" s="47"/>
      <c r="BE92" s="47"/>
      <c r="BF92" s="47"/>
      <c r="BG92" s="47"/>
      <c r="BH92" s="47"/>
      <c r="BI92" s="47"/>
      <c r="BJ92" s="47"/>
      <c r="BK92" s="47"/>
      <c r="BL92" s="47"/>
      <c r="BM92" s="47"/>
      <c r="BN92" s="47"/>
      <c r="BO92" s="47"/>
      <c r="BP92" s="47"/>
      <c r="BQ92" s="47"/>
      <c r="BR92" s="47"/>
      <c r="BS92" s="47"/>
      <c r="BT92" s="47"/>
      <c r="BU92" s="47"/>
      <c r="BV92" s="47">
        <v>831306.19099999988</v>
      </c>
      <c r="BW92" s="47"/>
      <c r="BX92" s="47"/>
      <c r="BY92" s="47"/>
      <c r="BZ92" s="47"/>
      <c r="CA92" s="47"/>
      <c r="CB92" s="47"/>
      <c r="CC92" s="47"/>
      <c r="CD92" s="47"/>
      <c r="CE92" s="47"/>
      <c r="CF92" s="47"/>
      <c r="CG92" s="47"/>
      <c r="CH92" s="47"/>
      <c r="CI92" s="47"/>
      <c r="CJ92" s="47"/>
      <c r="CK92" s="47"/>
      <c r="CL92" s="47"/>
      <c r="CM92" s="47">
        <v>850438.91451727052</v>
      </c>
      <c r="CN92" s="47"/>
      <c r="CO92" s="47"/>
      <c r="CP92" s="47"/>
      <c r="CQ92" s="47"/>
      <c r="CR92" s="47"/>
      <c r="CS92" s="47"/>
      <c r="CT92" s="47"/>
      <c r="CU92" s="47"/>
      <c r="CV92" s="47"/>
      <c r="CW92" s="47"/>
      <c r="CX92" s="47"/>
      <c r="CY92" s="47"/>
      <c r="CZ92" s="47"/>
      <c r="DA92" s="47"/>
      <c r="DB92" s="47"/>
      <c r="DC92" s="47"/>
      <c r="DD92" s="1"/>
      <c r="DY92" s="3"/>
      <c r="EA92" s="3"/>
      <c r="EC92" s="3"/>
      <c r="EO92" s="17"/>
      <c r="EP92" s="17"/>
      <c r="EQ92" s="17"/>
    </row>
    <row r="93" spans="1:147" s="2" customFormat="1" ht="15" customHeight="1" x14ac:dyDescent="0.25">
      <c r="A93" s="1"/>
      <c r="B93" s="44"/>
      <c r="C93" s="44"/>
      <c r="D93" s="44"/>
      <c r="E93" s="44"/>
      <c r="F93" s="44"/>
      <c r="G93" s="44"/>
      <c r="H93" s="44"/>
      <c r="I93" s="44"/>
      <c r="J93" s="45" t="s">
        <v>47</v>
      </c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6" t="s">
        <v>43</v>
      </c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7">
        <v>958886</v>
      </c>
      <c r="BC93" s="47"/>
      <c r="BD93" s="47"/>
      <c r="BE93" s="47"/>
      <c r="BF93" s="47"/>
      <c r="BG93" s="47"/>
      <c r="BH93" s="47"/>
      <c r="BI93" s="47"/>
      <c r="BJ93" s="47"/>
      <c r="BK93" s="47"/>
      <c r="BL93" s="47"/>
      <c r="BM93" s="47"/>
      <c r="BN93" s="47"/>
      <c r="BO93" s="47"/>
      <c r="BP93" s="47"/>
      <c r="BQ93" s="47"/>
      <c r="BR93" s="47"/>
      <c r="BS93" s="47"/>
      <c r="BT93" s="47"/>
      <c r="BU93" s="47"/>
      <c r="BV93" s="47">
        <v>880400.82000000007</v>
      </c>
      <c r="BW93" s="47"/>
      <c r="BX93" s="47"/>
      <c r="BY93" s="47"/>
      <c r="BZ93" s="47"/>
      <c r="CA93" s="47"/>
      <c r="CB93" s="47"/>
      <c r="CC93" s="47"/>
      <c r="CD93" s="47"/>
      <c r="CE93" s="47"/>
      <c r="CF93" s="47"/>
      <c r="CG93" s="47"/>
      <c r="CH93" s="47"/>
      <c r="CI93" s="47"/>
      <c r="CJ93" s="47"/>
      <c r="CK93" s="47"/>
      <c r="CL93" s="47"/>
      <c r="CM93" s="47">
        <v>935418.15995134611</v>
      </c>
      <c r="CN93" s="47"/>
      <c r="CO93" s="47"/>
      <c r="CP93" s="47"/>
      <c r="CQ93" s="47"/>
      <c r="CR93" s="47"/>
      <c r="CS93" s="47"/>
      <c r="CT93" s="47"/>
      <c r="CU93" s="47"/>
      <c r="CV93" s="47"/>
      <c r="CW93" s="47"/>
      <c r="CX93" s="47"/>
      <c r="CY93" s="47"/>
      <c r="CZ93" s="47"/>
      <c r="DA93" s="47"/>
      <c r="DB93" s="47"/>
      <c r="DC93" s="47"/>
      <c r="DD93" s="1"/>
      <c r="DY93" s="3"/>
      <c r="EA93" s="3"/>
      <c r="EC93" s="3"/>
      <c r="EO93" s="17"/>
      <c r="EP93" s="17"/>
      <c r="EQ93" s="17"/>
    </row>
    <row r="94" spans="1:147" s="2" customFormat="1" ht="15" customHeight="1" x14ac:dyDescent="0.25">
      <c r="A94" s="1"/>
      <c r="B94" s="44"/>
      <c r="C94" s="44"/>
      <c r="D94" s="44"/>
      <c r="E94" s="44"/>
      <c r="F94" s="44"/>
      <c r="G94" s="44"/>
      <c r="H94" s="44"/>
      <c r="I94" s="44"/>
      <c r="J94" s="45" t="s">
        <v>78</v>
      </c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6" t="s">
        <v>43</v>
      </c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7">
        <f>BB95+BB96</f>
        <v>2092024.7999999998</v>
      </c>
      <c r="BC94" s="47"/>
      <c r="BD94" s="47"/>
      <c r="BE94" s="47"/>
      <c r="BF94" s="47"/>
      <c r="BG94" s="47"/>
      <c r="BH94" s="47"/>
      <c r="BI94" s="47"/>
      <c r="BJ94" s="47"/>
      <c r="BK94" s="47"/>
      <c r="BL94" s="47"/>
      <c r="BM94" s="47"/>
      <c r="BN94" s="47"/>
      <c r="BO94" s="47"/>
      <c r="BP94" s="47"/>
      <c r="BQ94" s="47"/>
      <c r="BR94" s="47"/>
      <c r="BS94" s="47"/>
      <c r="BT94" s="47"/>
      <c r="BU94" s="47"/>
      <c r="BV94" s="47">
        <f>BV95+BV96</f>
        <v>2160168.523</v>
      </c>
      <c r="BW94" s="47"/>
      <c r="BX94" s="47"/>
      <c r="BY94" s="47"/>
      <c r="BZ94" s="47"/>
      <c r="CA94" s="47"/>
      <c r="CB94" s="47"/>
      <c r="CC94" s="47"/>
      <c r="CD94" s="47"/>
      <c r="CE94" s="47"/>
      <c r="CF94" s="47"/>
      <c r="CG94" s="47"/>
      <c r="CH94" s="47"/>
      <c r="CI94" s="47"/>
      <c r="CJ94" s="47"/>
      <c r="CK94" s="47"/>
      <c r="CL94" s="47"/>
      <c r="CM94" s="47">
        <f>CM95+CM96</f>
        <v>2252698.621412592</v>
      </c>
      <c r="CN94" s="47"/>
      <c r="CO94" s="47"/>
      <c r="CP94" s="47"/>
      <c r="CQ94" s="47"/>
      <c r="CR94" s="47"/>
      <c r="CS94" s="47"/>
      <c r="CT94" s="47"/>
      <c r="CU94" s="47"/>
      <c r="CV94" s="47"/>
      <c r="CW94" s="47"/>
      <c r="CX94" s="47"/>
      <c r="CY94" s="47"/>
      <c r="CZ94" s="47"/>
      <c r="DA94" s="47"/>
      <c r="DB94" s="47"/>
      <c r="DC94" s="47"/>
      <c r="DD94" s="1"/>
      <c r="DY94" s="3"/>
      <c r="EA94" s="3"/>
      <c r="EC94" s="3"/>
      <c r="EO94" s="17"/>
      <c r="EP94" s="17"/>
      <c r="EQ94" s="17"/>
    </row>
    <row r="95" spans="1:147" s="2" customFormat="1" ht="15" customHeight="1" x14ac:dyDescent="0.25">
      <c r="A95" s="1"/>
      <c r="B95" s="44"/>
      <c r="C95" s="44"/>
      <c r="D95" s="44"/>
      <c r="E95" s="44"/>
      <c r="F95" s="44"/>
      <c r="G95" s="44"/>
      <c r="H95" s="44"/>
      <c r="I95" s="44"/>
      <c r="J95" s="45" t="s">
        <v>46</v>
      </c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6" t="s">
        <v>43</v>
      </c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7">
        <v>1058896.3999999999</v>
      </c>
      <c r="BC95" s="47"/>
      <c r="BD95" s="47"/>
      <c r="BE95" s="47"/>
      <c r="BF95" s="47"/>
      <c r="BG95" s="47"/>
      <c r="BH95" s="47"/>
      <c r="BI95" s="47"/>
      <c r="BJ95" s="47"/>
      <c r="BK95" s="47"/>
      <c r="BL95" s="47"/>
      <c r="BM95" s="47"/>
      <c r="BN95" s="47"/>
      <c r="BO95" s="47"/>
      <c r="BP95" s="47"/>
      <c r="BQ95" s="47"/>
      <c r="BR95" s="47"/>
      <c r="BS95" s="47"/>
      <c r="BT95" s="47"/>
      <c r="BU95" s="47"/>
      <c r="BV95" s="47">
        <v>1075628.939</v>
      </c>
      <c r="BW95" s="47"/>
      <c r="BX95" s="47"/>
      <c r="BY95" s="47"/>
      <c r="BZ95" s="47"/>
      <c r="CA95" s="47"/>
      <c r="CB95" s="47"/>
      <c r="CC95" s="47"/>
      <c r="CD95" s="47"/>
      <c r="CE95" s="47"/>
      <c r="CF95" s="47"/>
      <c r="CG95" s="47"/>
      <c r="CH95" s="47"/>
      <c r="CI95" s="47"/>
      <c r="CJ95" s="47"/>
      <c r="CK95" s="47"/>
      <c r="CL95" s="47"/>
      <c r="CM95" s="47">
        <v>1100384.8127320437</v>
      </c>
      <c r="CN95" s="47"/>
      <c r="CO95" s="47"/>
      <c r="CP95" s="47"/>
      <c r="CQ95" s="47"/>
      <c r="CR95" s="47"/>
      <c r="CS95" s="47"/>
      <c r="CT95" s="47"/>
      <c r="CU95" s="47"/>
      <c r="CV95" s="47"/>
      <c r="CW95" s="47"/>
      <c r="CX95" s="47"/>
      <c r="CY95" s="47"/>
      <c r="CZ95" s="47"/>
      <c r="DA95" s="47"/>
      <c r="DB95" s="47"/>
      <c r="DC95" s="47"/>
      <c r="DD95" s="1"/>
      <c r="DY95" s="3"/>
      <c r="EA95" s="3"/>
      <c r="EC95" s="3"/>
      <c r="EO95" s="17"/>
      <c r="EP95" s="17"/>
      <c r="EQ95" s="17"/>
    </row>
    <row r="96" spans="1:147" s="2" customFormat="1" ht="15" customHeight="1" x14ac:dyDescent="0.25">
      <c r="A96" s="1"/>
      <c r="B96" s="44"/>
      <c r="C96" s="44"/>
      <c r="D96" s="44"/>
      <c r="E96" s="44"/>
      <c r="F96" s="44"/>
      <c r="G96" s="44"/>
      <c r="H96" s="44"/>
      <c r="I96" s="44"/>
      <c r="J96" s="45" t="s">
        <v>47</v>
      </c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6" t="s">
        <v>43</v>
      </c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7">
        <v>1033128.4</v>
      </c>
      <c r="BC96" s="47"/>
      <c r="BD96" s="47"/>
      <c r="BE96" s="47"/>
      <c r="BF96" s="47"/>
      <c r="BG96" s="47"/>
      <c r="BH96" s="47"/>
      <c r="BI96" s="47"/>
      <c r="BJ96" s="47"/>
      <c r="BK96" s="47"/>
      <c r="BL96" s="47"/>
      <c r="BM96" s="47"/>
      <c r="BN96" s="47"/>
      <c r="BO96" s="47"/>
      <c r="BP96" s="47"/>
      <c r="BQ96" s="47"/>
      <c r="BR96" s="47"/>
      <c r="BS96" s="47"/>
      <c r="BT96" s="47"/>
      <c r="BU96" s="47"/>
      <c r="BV96" s="47">
        <v>1084539.5839999998</v>
      </c>
      <c r="BW96" s="47"/>
      <c r="BX96" s="47"/>
      <c r="BY96" s="47"/>
      <c r="BZ96" s="47"/>
      <c r="CA96" s="47"/>
      <c r="CB96" s="47"/>
      <c r="CC96" s="47"/>
      <c r="CD96" s="47"/>
      <c r="CE96" s="47"/>
      <c r="CF96" s="47"/>
      <c r="CG96" s="47"/>
      <c r="CH96" s="47"/>
      <c r="CI96" s="47"/>
      <c r="CJ96" s="47"/>
      <c r="CK96" s="47"/>
      <c r="CL96" s="47"/>
      <c r="CM96" s="47">
        <v>1152313.8086805486</v>
      </c>
      <c r="CN96" s="47"/>
      <c r="CO96" s="47"/>
      <c r="CP96" s="47"/>
      <c r="CQ96" s="47"/>
      <c r="CR96" s="47"/>
      <c r="CS96" s="47"/>
      <c r="CT96" s="47"/>
      <c r="CU96" s="47"/>
      <c r="CV96" s="47"/>
      <c r="CW96" s="47"/>
      <c r="CX96" s="47"/>
      <c r="CY96" s="47"/>
      <c r="CZ96" s="47"/>
      <c r="DA96" s="47"/>
      <c r="DB96" s="47"/>
      <c r="DC96" s="47"/>
      <c r="DD96" s="1"/>
      <c r="DY96" s="3"/>
      <c r="EA96" s="3"/>
      <c r="EC96" s="3"/>
      <c r="EO96" s="17"/>
      <c r="EP96" s="17"/>
      <c r="EQ96" s="17"/>
    </row>
    <row r="97" spans="1:147" s="2" customFormat="1" ht="71.400000000000006" customHeight="1" x14ac:dyDescent="0.25">
      <c r="A97" s="1"/>
      <c r="B97" s="44" t="s">
        <v>79</v>
      </c>
      <c r="C97" s="44"/>
      <c r="D97" s="44"/>
      <c r="E97" s="44"/>
      <c r="F97" s="44"/>
      <c r="G97" s="44"/>
      <c r="H97" s="44"/>
      <c r="I97" s="44"/>
      <c r="J97" s="45" t="s">
        <v>80</v>
      </c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6" t="s">
        <v>43</v>
      </c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7">
        <f>BB98+BB99</f>
        <v>2229643.6</v>
      </c>
      <c r="BC97" s="47"/>
      <c r="BD97" s="47"/>
      <c r="BE97" s="47"/>
      <c r="BF97" s="47"/>
      <c r="BG97" s="47"/>
      <c r="BH97" s="47"/>
      <c r="BI97" s="47"/>
      <c r="BJ97" s="47"/>
      <c r="BK97" s="47"/>
      <c r="BL97" s="47"/>
      <c r="BM97" s="47"/>
      <c r="BN97" s="47"/>
      <c r="BO97" s="47"/>
      <c r="BP97" s="47"/>
      <c r="BQ97" s="47"/>
      <c r="BR97" s="47"/>
      <c r="BS97" s="47"/>
      <c r="BT97" s="47"/>
      <c r="BU97" s="47"/>
      <c r="BV97" s="47">
        <f>BV98+BV99</f>
        <v>2242311.2999999998</v>
      </c>
      <c r="BW97" s="47"/>
      <c r="BX97" s="47"/>
      <c r="BY97" s="47"/>
      <c r="BZ97" s="47"/>
      <c r="CA97" s="47"/>
      <c r="CB97" s="47"/>
      <c r="CC97" s="47"/>
      <c r="CD97" s="47"/>
      <c r="CE97" s="47"/>
      <c r="CF97" s="47"/>
      <c r="CG97" s="47"/>
      <c r="CH97" s="47"/>
      <c r="CI97" s="47"/>
      <c r="CJ97" s="47"/>
      <c r="CK97" s="47"/>
      <c r="CL97" s="47"/>
      <c r="CM97" s="47">
        <f>CM98+CM99</f>
        <v>1982091</v>
      </c>
      <c r="CN97" s="47"/>
      <c r="CO97" s="47"/>
      <c r="CP97" s="47"/>
      <c r="CQ97" s="47"/>
      <c r="CR97" s="47"/>
      <c r="CS97" s="47"/>
      <c r="CT97" s="47"/>
      <c r="CU97" s="47"/>
      <c r="CV97" s="47"/>
      <c r="CW97" s="47"/>
      <c r="CX97" s="47"/>
      <c r="CY97" s="47"/>
      <c r="CZ97" s="47"/>
      <c r="DA97" s="47"/>
      <c r="DB97" s="47"/>
      <c r="DC97" s="47"/>
      <c r="DD97" s="1"/>
      <c r="DG97" s="17"/>
      <c r="DY97" s="3"/>
      <c r="EA97" s="3"/>
      <c r="EC97" s="3"/>
      <c r="EO97" s="17"/>
      <c r="EP97" s="17"/>
      <c r="EQ97" s="17"/>
    </row>
    <row r="98" spans="1:147" s="2" customFormat="1" ht="15" customHeight="1" x14ac:dyDescent="0.25">
      <c r="A98" s="1"/>
      <c r="B98" s="44"/>
      <c r="C98" s="44"/>
      <c r="D98" s="44"/>
      <c r="E98" s="44"/>
      <c r="F98" s="44"/>
      <c r="G98" s="44"/>
      <c r="H98" s="44"/>
      <c r="I98" s="44"/>
      <c r="J98" s="45" t="s">
        <v>81</v>
      </c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6" t="s">
        <v>43</v>
      </c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7">
        <v>1124498.8</v>
      </c>
      <c r="BC98" s="47"/>
      <c r="BD98" s="47"/>
      <c r="BE98" s="47"/>
      <c r="BF98" s="47"/>
      <c r="BG98" s="47"/>
      <c r="BH98" s="47"/>
      <c r="BI98" s="47"/>
      <c r="BJ98" s="47"/>
      <c r="BK98" s="47"/>
      <c r="BL98" s="47"/>
      <c r="BM98" s="47"/>
      <c r="BN98" s="47"/>
      <c r="BO98" s="47"/>
      <c r="BP98" s="47"/>
      <c r="BQ98" s="47"/>
      <c r="BR98" s="47"/>
      <c r="BS98" s="47"/>
      <c r="BT98" s="47"/>
      <c r="BU98" s="47"/>
      <c r="BV98" s="47">
        <v>1130717.6000000001</v>
      </c>
      <c r="BW98" s="47"/>
      <c r="BX98" s="47"/>
      <c r="BY98" s="47"/>
      <c r="BZ98" s="47"/>
      <c r="CA98" s="47"/>
      <c r="CB98" s="47"/>
      <c r="CC98" s="47"/>
      <c r="CD98" s="47"/>
      <c r="CE98" s="47"/>
      <c r="CF98" s="47"/>
      <c r="CG98" s="47"/>
      <c r="CH98" s="47"/>
      <c r="CI98" s="47"/>
      <c r="CJ98" s="47"/>
      <c r="CK98" s="47"/>
      <c r="CL98" s="47"/>
      <c r="CM98" s="47">
        <v>998522.3</v>
      </c>
      <c r="CN98" s="47"/>
      <c r="CO98" s="47"/>
      <c r="CP98" s="47"/>
      <c r="CQ98" s="47"/>
      <c r="CR98" s="47"/>
      <c r="CS98" s="47"/>
      <c r="CT98" s="47"/>
      <c r="CU98" s="47"/>
      <c r="CV98" s="47"/>
      <c r="CW98" s="47"/>
      <c r="CX98" s="47"/>
      <c r="CY98" s="47"/>
      <c r="CZ98" s="47"/>
      <c r="DA98" s="47"/>
      <c r="DB98" s="47"/>
      <c r="DC98" s="47"/>
      <c r="DD98" s="1"/>
      <c r="DY98" s="3"/>
      <c r="EA98" s="3"/>
      <c r="EC98" s="3"/>
      <c r="EO98" s="17"/>
      <c r="EP98" s="17"/>
      <c r="EQ98" s="17"/>
    </row>
    <row r="99" spans="1:147" s="2" customFormat="1" ht="15" customHeight="1" x14ac:dyDescent="0.25">
      <c r="A99" s="1"/>
      <c r="B99" s="44"/>
      <c r="C99" s="44"/>
      <c r="D99" s="44"/>
      <c r="E99" s="44"/>
      <c r="F99" s="44"/>
      <c r="G99" s="44"/>
      <c r="H99" s="44"/>
      <c r="I99" s="44"/>
      <c r="J99" s="45" t="s">
        <v>82</v>
      </c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6" t="s">
        <v>43</v>
      </c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7">
        <v>1105144.8</v>
      </c>
      <c r="BC99" s="47"/>
      <c r="BD99" s="47"/>
      <c r="BE99" s="47"/>
      <c r="BF99" s="47"/>
      <c r="BG99" s="47"/>
      <c r="BH99" s="47"/>
      <c r="BI99" s="47"/>
      <c r="BJ99" s="47"/>
      <c r="BK99" s="47"/>
      <c r="BL99" s="47"/>
      <c r="BM99" s="47"/>
      <c r="BN99" s="47"/>
      <c r="BO99" s="47"/>
      <c r="BP99" s="47"/>
      <c r="BQ99" s="47"/>
      <c r="BR99" s="47"/>
      <c r="BS99" s="47"/>
      <c r="BT99" s="47"/>
      <c r="BU99" s="47"/>
      <c r="BV99" s="47">
        <v>1111593.7</v>
      </c>
      <c r="BW99" s="47"/>
      <c r="BX99" s="47"/>
      <c r="BY99" s="47"/>
      <c r="BZ99" s="47"/>
      <c r="CA99" s="47"/>
      <c r="CB99" s="47"/>
      <c r="CC99" s="47"/>
      <c r="CD99" s="47"/>
      <c r="CE99" s="47"/>
      <c r="CF99" s="47"/>
      <c r="CG99" s="47"/>
      <c r="CH99" s="47"/>
      <c r="CI99" s="47"/>
      <c r="CJ99" s="47"/>
      <c r="CK99" s="47"/>
      <c r="CL99" s="47"/>
      <c r="CM99" s="47">
        <v>983568.7</v>
      </c>
      <c r="CN99" s="47"/>
      <c r="CO99" s="47"/>
      <c r="CP99" s="47"/>
      <c r="CQ99" s="47"/>
      <c r="CR99" s="47"/>
      <c r="CS99" s="47"/>
      <c r="CT99" s="47"/>
      <c r="CU99" s="47"/>
      <c r="CV99" s="47"/>
      <c r="CW99" s="47"/>
      <c r="CX99" s="47"/>
      <c r="CY99" s="47"/>
      <c r="CZ99" s="47"/>
      <c r="DA99" s="47"/>
      <c r="DB99" s="47"/>
      <c r="DC99" s="47"/>
      <c r="DD99" s="1"/>
      <c r="DY99" s="3"/>
      <c r="EA99" s="3"/>
      <c r="EC99" s="3"/>
      <c r="EO99" s="17"/>
      <c r="EP99" s="17"/>
      <c r="EQ99" s="17"/>
    </row>
    <row r="100" spans="1:147" s="2" customFormat="1" ht="27.75" customHeight="1" x14ac:dyDescent="0.25">
      <c r="A100" s="1"/>
      <c r="B100" s="44" t="s">
        <v>83</v>
      </c>
      <c r="C100" s="44"/>
      <c r="D100" s="44"/>
      <c r="E100" s="44"/>
      <c r="F100" s="44"/>
      <c r="G100" s="44"/>
      <c r="H100" s="44"/>
      <c r="I100" s="44"/>
      <c r="J100" s="45" t="s">
        <v>84</v>
      </c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7">
        <f>BB102+BB103+BB107</f>
        <v>1504.845</v>
      </c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M100" s="46"/>
      <c r="BN100" s="46"/>
      <c r="BO100" s="46"/>
      <c r="BP100" s="46"/>
      <c r="BQ100" s="46"/>
      <c r="BR100" s="46"/>
      <c r="BS100" s="46"/>
      <c r="BT100" s="46"/>
      <c r="BU100" s="46"/>
      <c r="BV100" s="47">
        <f>BV102+BV103+BV107</f>
        <v>1511.816</v>
      </c>
      <c r="BW100" s="47"/>
      <c r="BX100" s="47"/>
      <c r="BY100" s="47"/>
      <c r="BZ100" s="47"/>
      <c r="CA100" s="47"/>
      <c r="CB100" s="47"/>
      <c r="CC100" s="47"/>
      <c r="CD100" s="47"/>
      <c r="CE100" s="47"/>
      <c r="CF100" s="47"/>
      <c r="CG100" s="47"/>
      <c r="CH100" s="47"/>
      <c r="CI100" s="47"/>
      <c r="CJ100" s="47"/>
      <c r="CK100" s="47"/>
      <c r="CL100" s="47"/>
      <c r="CM100" s="47">
        <f>CM102+CM103+CM107</f>
        <v>1529.9829999999999</v>
      </c>
      <c r="CN100" s="47"/>
      <c r="CO100" s="47"/>
      <c r="CP100" s="47"/>
      <c r="CQ100" s="47"/>
      <c r="CR100" s="47"/>
      <c r="CS100" s="47"/>
      <c r="CT100" s="47"/>
      <c r="CU100" s="47"/>
      <c r="CV100" s="47"/>
      <c r="CW100" s="47"/>
      <c r="CX100" s="47"/>
      <c r="CY100" s="47"/>
      <c r="CZ100" s="47"/>
      <c r="DA100" s="47"/>
      <c r="DB100" s="47"/>
      <c r="DC100" s="47"/>
      <c r="DD100" s="1"/>
      <c r="DY100" s="3"/>
      <c r="EA100" s="3"/>
      <c r="EC100" s="3"/>
      <c r="EO100" s="17"/>
      <c r="EP100" s="17"/>
      <c r="EQ100" s="17"/>
    </row>
    <row r="101" spans="1:147" s="2" customFormat="1" ht="15" customHeight="1" x14ac:dyDescent="0.25">
      <c r="A101" s="1"/>
      <c r="B101" s="44"/>
      <c r="C101" s="44"/>
      <c r="D101" s="44"/>
      <c r="E101" s="44"/>
      <c r="F101" s="44"/>
      <c r="G101" s="44"/>
      <c r="H101" s="44"/>
      <c r="I101" s="44"/>
      <c r="J101" s="45" t="s">
        <v>40</v>
      </c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M101" s="46"/>
      <c r="BN101" s="46"/>
      <c r="BO101" s="46"/>
      <c r="BP101" s="46"/>
      <c r="BQ101" s="46"/>
      <c r="BR101" s="46"/>
      <c r="BS101" s="46"/>
      <c r="BT101" s="46"/>
      <c r="BU101" s="46"/>
      <c r="BV101" s="47"/>
      <c r="BW101" s="47"/>
      <c r="BX101" s="47"/>
      <c r="BY101" s="47"/>
      <c r="BZ101" s="47"/>
      <c r="CA101" s="47"/>
      <c r="CB101" s="47"/>
      <c r="CC101" s="47"/>
      <c r="CD101" s="47"/>
      <c r="CE101" s="47"/>
      <c r="CF101" s="47"/>
      <c r="CG101" s="47"/>
      <c r="CH101" s="47"/>
      <c r="CI101" s="47"/>
      <c r="CJ101" s="47"/>
      <c r="CK101" s="47"/>
      <c r="CL101" s="47"/>
      <c r="CM101" s="47"/>
      <c r="CN101" s="47"/>
      <c r="CO101" s="47"/>
      <c r="CP101" s="47"/>
      <c r="CQ101" s="47"/>
      <c r="CR101" s="47"/>
      <c r="CS101" s="47"/>
      <c r="CT101" s="47"/>
      <c r="CU101" s="47"/>
      <c r="CV101" s="47"/>
      <c r="CW101" s="47"/>
      <c r="CX101" s="47"/>
      <c r="CY101" s="47"/>
      <c r="CZ101" s="47"/>
      <c r="DA101" s="47"/>
      <c r="DB101" s="47"/>
      <c r="DC101" s="47"/>
      <c r="DD101" s="1"/>
      <c r="DY101" s="3"/>
      <c r="EA101" s="3"/>
      <c r="EC101" s="3"/>
      <c r="EO101" s="17"/>
      <c r="EP101" s="17"/>
      <c r="EQ101" s="17"/>
    </row>
    <row r="102" spans="1:147" s="2" customFormat="1" ht="41.4" customHeight="1" x14ac:dyDescent="0.25">
      <c r="A102" s="1"/>
      <c r="B102" s="44" t="s">
        <v>85</v>
      </c>
      <c r="C102" s="44"/>
      <c r="D102" s="44"/>
      <c r="E102" s="44"/>
      <c r="F102" s="44"/>
      <c r="G102" s="44"/>
      <c r="H102" s="44"/>
      <c r="I102" s="44"/>
      <c r="J102" s="45" t="s">
        <v>86</v>
      </c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6" t="s">
        <v>87</v>
      </c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7">
        <v>1462</v>
      </c>
      <c r="BC102" s="47"/>
      <c r="BD102" s="47"/>
      <c r="BE102" s="47"/>
      <c r="BF102" s="47"/>
      <c r="BG102" s="47"/>
      <c r="BH102" s="47"/>
      <c r="BI102" s="47"/>
      <c r="BJ102" s="47"/>
      <c r="BK102" s="47"/>
      <c r="BL102" s="47"/>
      <c r="BM102" s="47"/>
      <c r="BN102" s="47"/>
      <c r="BO102" s="47"/>
      <c r="BP102" s="47"/>
      <c r="BQ102" s="47"/>
      <c r="BR102" s="47"/>
      <c r="BS102" s="47"/>
      <c r="BT102" s="47"/>
      <c r="BU102" s="47"/>
      <c r="BV102" s="47">
        <v>1471</v>
      </c>
      <c r="BW102" s="47"/>
      <c r="BX102" s="47"/>
      <c r="BY102" s="47"/>
      <c r="BZ102" s="47"/>
      <c r="CA102" s="47"/>
      <c r="CB102" s="47"/>
      <c r="CC102" s="47"/>
      <c r="CD102" s="47"/>
      <c r="CE102" s="47"/>
      <c r="CF102" s="47"/>
      <c r="CG102" s="47"/>
      <c r="CH102" s="47"/>
      <c r="CI102" s="47"/>
      <c r="CJ102" s="47"/>
      <c r="CK102" s="47"/>
      <c r="CL102" s="47"/>
      <c r="CM102" s="47">
        <v>1489.5629999999999</v>
      </c>
      <c r="CN102" s="47"/>
      <c r="CO102" s="47"/>
      <c r="CP102" s="47"/>
      <c r="CQ102" s="47"/>
      <c r="CR102" s="47"/>
      <c r="CS102" s="47"/>
      <c r="CT102" s="47"/>
      <c r="CU102" s="47"/>
      <c r="CV102" s="47"/>
      <c r="CW102" s="47"/>
      <c r="CX102" s="47"/>
      <c r="CY102" s="47"/>
      <c r="CZ102" s="47"/>
      <c r="DA102" s="47"/>
      <c r="DB102" s="47"/>
      <c r="DC102" s="47"/>
      <c r="DD102" s="1"/>
      <c r="DY102" s="3"/>
      <c r="EA102" s="3"/>
      <c r="EC102" s="3"/>
      <c r="EO102" s="17"/>
      <c r="EP102" s="17"/>
      <c r="EQ102" s="17"/>
    </row>
    <row r="103" spans="1:147" s="2" customFormat="1" ht="82.2" customHeight="1" x14ac:dyDescent="0.25">
      <c r="A103" s="1"/>
      <c r="B103" s="44" t="s">
        <v>88</v>
      </c>
      <c r="C103" s="44"/>
      <c r="D103" s="44"/>
      <c r="E103" s="44"/>
      <c r="F103" s="44"/>
      <c r="G103" s="44"/>
      <c r="H103" s="44"/>
      <c r="I103" s="44"/>
      <c r="J103" s="45" t="s">
        <v>89</v>
      </c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6" t="s">
        <v>87</v>
      </c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9">
        <f>BB104+BB105+BB106</f>
        <v>42.796999999999997</v>
      </c>
      <c r="BC103" s="49"/>
      <c r="BD103" s="49"/>
      <c r="BE103" s="49"/>
      <c r="BF103" s="49"/>
      <c r="BG103" s="49"/>
      <c r="BH103" s="49"/>
      <c r="BI103" s="49"/>
      <c r="BJ103" s="49"/>
      <c r="BK103" s="49"/>
      <c r="BL103" s="49"/>
      <c r="BM103" s="49"/>
      <c r="BN103" s="49"/>
      <c r="BO103" s="49"/>
      <c r="BP103" s="49"/>
      <c r="BQ103" s="49"/>
      <c r="BR103" s="49"/>
      <c r="BS103" s="49"/>
      <c r="BT103" s="49"/>
      <c r="BU103" s="49"/>
      <c r="BV103" s="49">
        <f>BV104+BV105+BV106</f>
        <v>40.771000000000001</v>
      </c>
      <c r="BW103" s="49"/>
      <c r="BX103" s="49"/>
      <c r="BY103" s="49"/>
      <c r="BZ103" s="49"/>
      <c r="CA103" s="49"/>
      <c r="CB103" s="49"/>
      <c r="CC103" s="49"/>
      <c r="CD103" s="49"/>
      <c r="CE103" s="49"/>
      <c r="CF103" s="49"/>
      <c r="CG103" s="49"/>
      <c r="CH103" s="49"/>
      <c r="CI103" s="49"/>
      <c r="CJ103" s="49"/>
      <c r="CK103" s="49"/>
      <c r="CL103" s="49"/>
      <c r="CM103" s="49">
        <f>CM104+CM105+CM106</f>
        <v>40.375</v>
      </c>
      <c r="CN103" s="49"/>
      <c r="CO103" s="49"/>
      <c r="CP103" s="49"/>
      <c r="CQ103" s="49"/>
      <c r="CR103" s="49"/>
      <c r="CS103" s="49"/>
      <c r="CT103" s="49"/>
      <c r="CU103" s="49"/>
      <c r="CV103" s="49"/>
      <c r="CW103" s="49"/>
      <c r="CX103" s="49"/>
      <c r="CY103" s="49"/>
      <c r="CZ103" s="49"/>
      <c r="DA103" s="49"/>
      <c r="DB103" s="49"/>
      <c r="DC103" s="49"/>
      <c r="DD103" s="1"/>
      <c r="DY103" s="3"/>
      <c r="EA103" s="3"/>
      <c r="EC103" s="3"/>
      <c r="EO103" s="17"/>
      <c r="EP103" s="17"/>
      <c r="EQ103" s="17"/>
    </row>
    <row r="104" spans="1:147" s="2" customFormat="1" ht="15" customHeight="1" x14ac:dyDescent="0.25">
      <c r="A104" s="1"/>
      <c r="B104" s="44"/>
      <c r="C104" s="44"/>
      <c r="D104" s="44"/>
      <c r="E104" s="44"/>
      <c r="F104" s="44"/>
      <c r="G104" s="44"/>
      <c r="H104" s="44"/>
      <c r="I104" s="44"/>
      <c r="J104" s="45" t="s">
        <v>76</v>
      </c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6" t="s">
        <v>87</v>
      </c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9">
        <v>42.33</v>
      </c>
      <c r="BC104" s="49"/>
      <c r="BD104" s="49"/>
      <c r="BE104" s="49"/>
      <c r="BF104" s="49"/>
      <c r="BG104" s="49"/>
      <c r="BH104" s="49"/>
      <c r="BI104" s="49"/>
      <c r="BJ104" s="49"/>
      <c r="BK104" s="49"/>
      <c r="BL104" s="49"/>
      <c r="BM104" s="49"/>
      <c r="BN104" s="49"/>
      <c r="BO104" s="49"/>
      <c r="BP104" s="49"/>
      <c r="BQ104" s="49"/>
      <c r="BR104" s="49"/>
      <c r="BS104" s="49"/>
      <c r="BT104" s="49"/>
      <c r="BU104" s="49"/>
      <c r="BV104" s="49">
        <v>40.304000000000002</v>
      </c>
      <c r="BW104" s="49"/>
      <c r="BX104" s="49"/>
      <c r="BY104" s="49"/>
      <c r="BZ104" s="49"/>
      <c r="CA104" s="49"/>
      <c r="CB104" s="49"/>
      <c r="CC104" s="49"/>
      <c r="CD104" s="49"/>
      <c r="CE104" s="49"/>
      <c r="CF104" s="49"/>
      <c r="CG104" s="49"/>
      <c r="CH104" s="49"/>
      <c r="CI104" s="49"/>
      <c r="CJ104" s="49"/>
      <c r="CK104" s="49"/>
      <c r="CL104" s="49"/>
      <c r="CM104" s="49">
        <v>39.969000000000001</v>
      </c>
      <c r="CN104" s="49"/>
      <c r="CO104" s="49"/>
      <c r="CP104" s="49"/>
      <c r="CQ104" s="49"/>
      <c r="CR104" s="49"/>
      <c r="CS104" s="49"/>
      <c r="CT104" s="49"/>
      <c r="CU104" s="49"/>
      <c r="CV104" s="49"/>
      <c r="CW104" s="49"/>
      <c r="CX104" s="49"/>
      <c r="CY104" s="49"/>
      <c r="CZ104" s="49"/>
      <c r="DA104" s="49"/>
      <c r="DB104" s="49"/>
      <c r="DC104" s="49"/>
      <c r="DD104" s="1"/>
      <c r="DY104" s="3"/>
      <c r="EA104" s="3"/>
      <c r="EC104" s="3"/>
      <c r="EO104" s="17"/>
      <c r="EP104" s="17"/>
      <c r="EQ104" s="17"/>
    </row>
    <row r="105" spans="1:147" s="2" customFormat="1" ht="15" customHeight="1" x14ac:dyDescent="0.25">
      <c r="A105" s="1"/>
      <c r="B105" s="44"/>
      <c r="C105" s="44"/>
      <c r="D105" s="44"/>
      <c r="E105" s="44"/>
      <c r="F105" s="44"/>
      <c r="G105" s="44"/>
      <c r="H105" s="44"/>
      <c r="I105" s="44"/>
      <c r="J105" s="45" t="s">
        <v>77</v>
      </c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6" t="s">
        <v>87</v>
      </c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50">
        <v>0.43</v>
      </c>
      <c r="BC105" s="50"/>
      <c r="BD105" s="50"/>
      <c r="BE105" s="50"/>
      <c r="BF105" s="50"/>
      <c r="BG105" s="50"/>
      <c r="BH105" s="50"/>
      <c r="BI105" s="50"/>
      <c r="BJ105" s="50"/>
      <c r="BK105" s="50"/>
      <c r="BL105" s="50"/>
      <c r="BM105" s="50"/>
      <c r="BN105" s="50"/>
      <c r="BO105" s="50"/>
      <c r="BP105" s="50"/>
      <c r="BQ105" s="50"/>
      <c r="BR105" s="50"/>
      <c r="BS105" s="50"/>
      <c r="BT105" s="50"/>
      <c r="BU105" s="50"/>
      <c r="BV105" s="50">
        <v>0.43</v>
      </c>
      <c r="BW105" s="50"/>
      <c r="BX105" s="50"/>
      <c r="BY105" s="50"/>
      <c r="BZ105" s="50"/>
      <c r="CA105" s="50"/>
      <c r="CB105" s="50"/>
      <c r="CC105" s="50"/>
      <c r="CD105" s="50"/>
      <c r="CE105" s="50"/>
      <c r="CF105" s="50"/>
      <c r="CG105" s="50"/>
      <c r="CH105" s="50"/>
      <c r="CI105" s="50"/>
      <c r="CJ105" s="50"/>
      <c r="CK105" s="50"/>
      <c r="CL105" s="50"/>
      <c r="CM105" s="50">
        <v>0.375</v>
      </c>
      <c r="CN105" s="50"/>
      <c r="CO105" s="50"/>
      <c r="CP105" s="50"/>
      <c r="CQ105" s="50"/>
      <c r="CR105" s="50"/>
      <c r="CS105" s="50"/>
      <c r="CT105" s="50"/>
      <c r="CU105" s="50"/>
      <c r="CV105" s="50"/>
      <c r="CW105" s="50"/>
      <c r="CX105" s="50"/>
      <c r="CY105" s="50"/>
      <c r="CZ105" s="50"/>
      <c r="DA105" s="50"/>
      <c r="DB105" s="50"/>
      <c r="DC105" s="50"/>
      <c r="DD105" s="1"/>
      <c r="DY105" s="3"/>
      <c r="EA105" s="3"/>
      <c r="EC105" s="3"/>
      <c r="EO105" s="17"/>
      <c r="EP105" s="17"/>
      <c r="EQ105" s="17"/>
    </row>
    <row r="106" spans="1:147" s="2" customFormat="1" ht="15" customHeight="1" x14ac:dyDescent="0.25">
      <c r="A106" s="1"/>
      <c r="B106" s="44"/>
      <c r="C106" s="44"/>
      <c r="D106" s="44"/>
      <c r="E106" s="44"/>
      <c r="F106" s="44"/>
      <c r="G106" s="44"/>
      <c r="H106" s="44"/>
      <c r="I106" s="44"/>
      <c r="J106" s="45" t="s">
        <v>78</v>
      </c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6" t="s">
        <v>87</v>
      </c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50">
        <v>3.6999999999999998E-2</v>
      </c>
      <c r="BC106" s="50"/>
      <c r="BD106" s="50"/>
      <c r="BE106" s="50"/>
      <c r="BF106" s="50"/>
      <c r="BG106" s="50"/>
      <c r="BH106" s="50"/>
      <c r="BI106" s="50"/>
      <c r="BJ106" s="50"/>
      <c r="BK106" s="50"/>
      <c r="BL106" s="50"/>
      <c r="BM106" s="50"/>
      <c r="BN106" s="50"/>
      <c r="BO106" s="50"/>
      <c r="BP106" s="50"/>
      <c r="BQ106" s="50"/>
      <c r="BR106" s="50"/>
      <c r="BS106" s="50"/>
      <c r="BT106" s="50"/>
      <c r="BU106" s="50"/>
      <c r="BV106" s="50">
        <v>3.6999999999999998E-2</v>
      </c>
      <c r="BW106" s="50"/>
      <c r="BX106" s="50"/>
      <c r="BY106" s="50"/>
      <c r="BZ106" s="50"/>
      <c r="CA106" s="50"/>
      <c r="CB106" s="50"/>
      <c r="CC106" s="50"/>
      <c r="CD106" s="50"/>
      <c r="CE106" s="50"/>
      <c r="CF106" s="50"/>
      <c r="CG106" s="50"/>
      <c r="CH106" s="50"/>
      <c r="CI106" s="50"/>
      <c r="CJ106" s="50"/>
      <c r="CK106" s="50"/>
      <c r="CL106" s="50"/>
      <c r="CM106" s="50">
        <v>3.1E-2</v>
      </c>
      <c r="CN106" s="50"/>
      <c r="CO106" s="50"/>
      <c r="CP106" s="50"/>
      <c r="CQ106" s="50"/>
      <c r="CR106" s="50"/>
      <c r="CS106" s="50"/>
      <c r="CT106" s="50"/>
      <c r="CU106" s="50"/>
      <c r="CV106" s="50"/>
      <c r="CW106" s="50"/>
      <c r="CX106" s="50"/>
      <c r="CY106" s="50"/>
      <c r="CZ106" s="50"/>
      <c r="DA106" s="50"/>
      <c r="DB106" s="50"/>
      <c r="DC106" s="50"/>
      <c r="DD106" s="1"/>
      <c r="DY106" s="3"/>
      <c r="EA106" s="3"/>
      <c r="EC106" s="3"/>
      <c r="EO106" s="17"/>
      <c r="EP106" s="17"/>
      <c r="EQ106" s="17"/>
    </row>
    <row r="107" spans="1:147" s="2" customFormat="1" ht="69.599999999999994" customHeight="1" x14ac:dyDescent="0.25">
      <c r="A107" s="1"/>
      <c r="B107" s="44" t="s">
        <v>90</v>
      </c>
      <c r="C107" s="44"/>
      <c r="D107" s="44"/>
      <c r="E107" s="44"/>
      <c r="F107" s="44"/>
      <c r="G107" s="44"/>
      <c r="H107" s="44"/>
      <c r="I107" s="44"/>
      <c r="J107" s="45" t="s">
        <v>91</v>
      </c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6" t="s">
        <v>87</v>
      </c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50">
        <v>4.8000000000000001E-2</v>
      </c>
      <c r="BC107" s="50"/>
      <c r="BD107" s="50"/>
      <c r="BE107" s="50"/>
      <c r="BF107" s="50"/>
      <c r="BG107" s="50"/>
      <c r="BH107" s="50"/>
      <c r="BI107" s="50"/>
      <c r="BJ107" s="50"/>
      <c r="BK107" s="50"/>
      <c r="BL107" s="50"/>
      <c r="BM107" s="50"/>
      <c r="BN107" s="50"/>
      <c r="BO107" s="50"/>
      <c r="BP107" s="50"/>
      <c r="BQ107" s="50"/>
      <c r="BR107" s="50"/>
      <c r="BS107" s="50"/>
      <c r="BT107" s="50"/>
      <c r="BU107" s="50"/>
      <c r="BV107" s="50">
        <v>4.4999999999999998E-2</v>
      </c>
      <c r="BW107" s="50"/>
      <c r="BX107" s="50"/>
      <c r="BY107" s="50"/>
      <c r="BZ107" s="50"/>
      <c r="CA107" s="50"/>
      <c r="CB107" s="50"/>
      <c r="CC107" s="50"/>
      <c r="CD107" s="50"/>
      <c r="CE107" s="50"/>
      <c r="CF107" s="50"/>
      <c r="CG107" s="50"/>
      <c r="CH107" s="50"/>
      <c r="CI107" s="50"/>
      <c r="CJ107" s="50"/>
      <c r="CK107" s="50"/>
      <c r="CL107" s="50"/>
      <c r="CM107" s="50">
        <v>4.4999999999999998E-2</v>
      </c>
      <c r="CN107" s="50"/>
      <c r="CO107" s="50"/>
      <c r="CP107" s="50"/>
      <c r="CQ107" s="50"/>
      <c r="CR107" s="50"/>
      <c r="CS107" s="50"/>
      <c r="CT107" s="50"/>
      <c r="CU107" s="50"/>
      <c r="CV107" s="50"/>
      <c r="CW107" s="50"/>
      <c r="CX107" s="50"/>
      <c r="CY107" s="50"/>
      <c r="CZ107" s="50"/>
      <c r="DA107" s="50"/>
      <c r="DB107" s="50"/>
      <c r="DC107" s="50"/>
      <c r="DD107" s="1"/>
      <c r="DY107" s="3"/>
      <c r="EA107" s="3"/>
      <c r="EC107" s="3"/>
      <c r="EO107" s="17"/>
      <c r="EP107" s="17"/>
      <c r="EQ107" s="17"/>
    </row>
    <row r="108" spans="1:147" s="2" customFormat="1" ht="40.5" customHeight="1" x14ac:dyDescent="0.25">
      <c r="A108" s="1"/>
      <c r="B108" s="44" t="s">
        <v>92</v>
      </c>
      <c r="C108" s="44"/>
      <c r="D108" s="44"/>
      <c r="E108" s="44"/>
      <c r="F108" s="44"/>
      <c r="G108" s="44"/>
      <c r="H108" s="44"/>
      <c r="I108" s="44"/>
      <c r="J108" s="45" t="s">
        <v>93</v>
      </c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7">
        <f>BB110+BB111+3926</f>
        <v>1531411</v>
      </c>
      <c r="BC108" s="47"/>
      <c r="BD108" s="47"/>
      <c r="BE108" s="47"/>
      <c r="BF108" s="47"/>
      <c r="BG108" s="47"/>
      <c r="BH108" s="47"/>
      <c r="BI108" s="47"/>
      <c r="BJ108" s="47"/>
      <c r="BK108" s="47"/>
      <c r="BL108" s="47"/>
      <c r="BM108" s="47"/>
      <c r="BN108" s="47"/>
      <c r="BO108" s="47"/>
      <c r="BP108" s="47"/>
      <c r="BQ108" s="47"/>
      <c r="BR108" s="47"/>
      <c r="BS108" s="47"/>
      <c r="BT108" s="47"/>
      <c r="BU108" s="47"/>
      <c r="BV108" s="47">
        <v>1607285</v>
      </c>
      <c r="BW108" s="47"/>
      <c r="BX108" s="47"/>
      <c r="BY108" s="47"/>
      <c r="BZ108" s="47"/>
      <c r="CA108" s="47"/>
      <c r="CB108" s="47"/>
      <c r="CC108" s="47"/>
      <c r="CD108" s="47"/>
      <c r="CE108" s="47"/>
      <c r="CF108" s="47"/>
      <c r="CG108" s="47"/>
      <c r="CH108" s="47"/>
      <c r="CI108" s="47"/>
      <c r="CJ108" s="47"/>
      <c r="CK108" s="47"/>
      <c r="CL108" s="47"/>
      <c r="CM108" s="47">
        <v>1633732</v>
      </c>
      <c r="CN108" s="47"/>
      <c r="CO108" s="47"/>
      <c r="CP108" s="47"/>
      <c r="CQ108" s="47"/>
      <c r="CR108" s="47"/>
      <c r="CS108" s="47"/>
      <c r="CT108" s="47"/>
      <c r="CU108" s="47"/>
      <c r="CV108" s="47"/>
      <c r="CW108" s="47"/>
      <c r="CX108" s="47"/>
      <c r="CY108" s="47"/>
      <c r="CZ108" s="47"/>
      <c r="DA108" s="47"/>
      <c r="DB108" s="47"/>
      <c r="DC108" s="47"/>
      <c r="DD108" s="1"/>
      <c r="DY108" s="3"/>
      <c r="EA108" s="3"/>
      <c r="EC108" s="3"/>
      <c r="EO108" s="17"/>
      <c r="EP108" s="17"/>
      <c r="EQ108" s="17"/>
    </row>
    <row r="109" spans="1:147" s="2" customFormat="1" ht="15" customHeight="1" x14ac:dyDescent="0.25">
      <c r="A109" s="1"/>
      <c r="B109" s="44"/>
      <c r="C109" s="44"/>
      <c r="D109" s="44"/>
      <c r="E109" s="44"/>
      <c r="F109" s="44"/>
      <c r="G109" s="44"/>
      <c r="H109" s="44"/>
      <c r="I109" s="44"/>
      <c r="J109" s="45" t="s">
        <v>40</v>
      </c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  <c r="BP109" s="46"/>
      <c r="BQ109" s="46"/>
      <c r="BR109" s="46"/>
      <c r="BS109" s="46"/>
      <c r="BT109" s="46"/>
      <c r="BU109" s="46"/>
      <c r="BV109" s="46"/>
      <c r="BW109" s="46"/>
      <c r="BX109" s="46"/>
      <c r="BY109" s="46"/>
      <c r="BZ109" s="46"/>
      <c r="CA109" s="46"/>
      <c r="CB109" s="46"/>
      <c r="CC109" s="46"/>
      <c r="CD109" s="46"/>
      <c r="CE109" s="46"/>
      <c r="CF109" s="46"/>
      <c r="CG109" s="46"/>
      <c r="CH109" s="46"/>
      <c r="CI109" s="46"/>
      <c r="CJ109" s="46"/>
      <c r="CK109" s="46"/>
      <c r="CL109" s="46"/>
      <c r="CM109" s="46"/>
      <c r="CN109" s="46"/>
      <c r="CO109" s="46"/>
      <c r="CP109" s="46"/>
      <c r="CQ109" s="46"/>
      <c r="CR109" s="46"/>
      <c r="CS109" s="46"/>
      <c r="CT109" s="46"/>
      <c r="CU109" s="46"/>
      <c r="CV109" s="46"/>
      <c r="CW109" s="46"/>
      <c r="CX109" s="46"/>
      <c r="CY109" s="46"/>
      <c r="CZ109" s="46"/>
      <c r="DA109" s="46"/>
      <c r="DB109" s="46"/>
      <c r="DC109" s="46"/>
      <c r="DD109" s="1"/>
      <c r="DY109" s="3"/>
      <c r="EA109" s="3"/>
      <c r="EC109" s="3"/>
      <c r="EO109" s="17"/>
      <c r="EP109" s="17"/>
      <c r="EQ109" s="17"/>
    </row>
    <row r="110" spans="1:147" s="2" customFormat="1" ht="40.5" customHeight="1" x14ac:dyDescent="0.25">
      <c r="A110" s="1"/>
      <c r="B110" s="44" t="s">
        <v>94</v>
      </c>
      <c r="C110" s="44"/>
      <c r="D110" s="44"/>
      <c r="E110" s="44"/>
      <c r="F110" s="44"/>
      <c r="G110" s="44"/>
      <c r="H110" s="44"/>
      <c r="I110" s="44"/>
      <c r="J110" s="45" t="s">
        <v>95</v>
      </c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6" t="s">
        <v>96</v>
      </c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7">
        <v>1419403</v>
      </c>
      <c r="BC110" s="47"/>
      <c r="BD110" s="47"/>
      <c r="BE110" s="47"/>
      <c r="BF110" s="47"/>
      <c r="BG110" s="47"/>
      <c r="BH110" s="47"/>
      <c r="BI110" s="47"/>
      <c r="BJ110" s="47"/>
      <c r="BK110" s="47"/>
      <c r="BL110" s="47"/>
      <c r="BM110" s="47"/>
      <c r="BN110" s="47"/>
      <c r="BO110" s="47"/>
      <c r="BP110" s="47"/>
      <c r="BQ110" s="47"/>
      <c r="BR110" s="47"/>
      <c r="BS110" s="47"/>
      <c r="BT110" s="47"/>
      <c r="BU110" s="47"/>
      <c r="BV110" s="47">
        <v>1499089</v>
      </c>
      <c r="BW110" s="47"/>
      <c r="BX110" s="47"/>
      <c r="BY110" s="47"/>
      <c r="BZ110" s="47"/>
      <c r="CA110" s="47"/>
      <c r="CB110" s="47"/>
      <c r="CC110" s="47"/>
      <c r="CD110" s="47"/>
      <c r="CE110" s="47"/>
      <c r="CF110" s="47"/>
      <c r="CG110" s="47"/>
      <c r="CH110" s="47"/>
      <c r="CI110" s="47"/>
      <c r="CJ110" s="47"/>
      <c r="CK110" s="47"/>
      <c r="CL110" s="47"/>
      <c r="CM110" s="47">
        <v>1523819</v>
      </c>
      <c r="CN110" s="47"/>
      <c r="CO110" s="47"/>
      <c r="CP110" s="47"/>
      <c r="CQ110" s="47"/>
      <c r="CR110" s="47"/>
      <c r="CS110" s="47"/>
      <c r="CT110" s="47"/>
      <c r="CU110" s="47"/>
      <c r="CV110" s="47"/>
      <c r="CW110" s="47"/>
      <c r="CX110" s="47"/>
      <c r="CY110" s="47"/>
      <c r="CZ110" s="47"/>
      <c r="DA110" s="47"/>
      <c r="DB110" s="47"/>
      <c r="DC110" s="47"/>
      <c r="DD110" s="1"/>
      <c r="DY110" s="3"/>
      <c r="EA110" s="3"/>
      <c r="EC110" s="3"/>
      <c r="EO110" s="17"/>
      <c r="EP110" s="17"/>
      <c r="EQ110" s="17"/>
    </row>
    <row r="111" spans="1:147" s="2" customFormat="1" ht="82.2" customHeight="1" x14ac:dyDescent="0.25">
      <c r="A111" s="1"/>
      <c r="B111" s="44" t="s">
        <v>97</v>
      </c>
      <c r="C111" s="44"/>
      <c r="D111" s="44"/>
      <c r="E111" s="44"/>
      <c r="F111" s="44"/>
      <c r="G111" s="44"/>
      <c r="H111" s="44"/>
      <c r="I111" s="44"/>
      <c r="J111" s="45" t="s">
        <v>98</v>
      </c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6" t="s">
        <v>96</v>
      </c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7">
        <f>BB112+BB113+BB114</f>
        <v>108082</v>
      </c>
      <c r="BC111" s="47"/>
      <c r="BD111" s="47"/>
      <c r="BE111" s="47"/>
      <c r="BF111" s="47"/>
      <c r="BG111" s="47"/>
      <c r="BH111" s="47"/>
      <c r="BI111" s="47"/>
      <c r="BJ111" s="47"/>
      <c r="BK111" s="47"/>
      <c r="BL111" s="47"/>
      <c r="BM111" s="47"/>
      <c r="BN111" s="47"/>
      <c r="BO111" s="47"/>
      <c r="BP111" s="47"/>
      <c r="BQ111" s="47"/>
      <c r="BR111" s="47"/>
      <c r="BS111" s="47"/>
      <c r="BT111" s="47"/>
      <c r="BU111" s="47"/>
      <c r="BV111" s="47">
        <f>BV112+BV113+BV114</f>
        <v>103800</v>
      </c>
      <c r="BW111" s="47"/>
      <c r="BX111" s="47"/>
      <c r="BY111" s="47"/>
      <c r="BZ111" s="47"/>
      <c r="CA111" s="47"/>
      <c r="CB111" s="47"/>
      <c r="CC111" s="47"/>
      <c r="CD111" s="47"/>
      <c r="CE111" s="47"/>
      <c r="CF111" s="47"/>
      <c r="CG111" s="47"/>
      <c r="CH111" s="47"/>
      <c r="CI111" s="47"/>
      <c r="CJ111" s="47"/>
      <c r="CK111" s="47"/>
      <c r="CL111" s="47"/>
      <c r="CM111" s="47">
        <f>CM112+CM113+CM114</f>
        <v>105373</v>
      </c>
      <c r="CN111" s="47"/>
      <c r="CO111" s="47"/>
      <c r="CP111" s="47"/>
      <c r="CQ111" s="47"/>
      <c r="CR111" s="47"/>
      <c r="CS111" s="47"/>
      <c r="CT111" s="47"/>
      <c r="CU111" s="47"/>
      <c r="CV111" s="47"/>
      <c r="CW111" s="47"/>
      <c r="CX111" s="47"/>
      <c r="CY111" s="47"/>
      <c r="CZ111" s="47"/>
      <c r="DA111" s="47"/>
      <c r="DB111" s="47"/>
      <c r="DC111" s="47"/>
      <c r="DD111" s="1"/>
      <c r="DY111" s="3"/>
      <c r="EA111" s="3"/>
      <c r="EC111" s="3"/>
      <c r="EO111" s="17"/>
      <c r="EP111" s="17"/>
      <c r="EQ111" s="17"/>
    </row>
    <row r="112" spans="1:147" s="2" customFormat="1" ht="15" customHeight="1" x14ac:dyDescent="0.25">
      <c r="A112" s="1"/>
      <c r="B112" s="44"/>
      <c r="C112" s="44"/>
      <c r="D112" s="44"/>
      <c r="E112" s="44"/>
      <c r="F112" s="44"/>
      <c r="G112" s="44"/>
      <c r="H112" s="44"/>
      <c r="I112" s="44"/>
      <c r="J112" s="45" t="s">
        <v>76</v>
      </c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6" t="s">
        <v>96</v>
      </c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  <c r="BA112" s="46"/>
      <c r="BB112" s="47">
        <v>101239</v>
      </c>
      <c r="BC112" s="47"/>
      <c r="BD112" s="47"/>
      <c r="BE112" s="47"/>
      <c r="BF112" s="47"/>
      <c r="BG112" s="47"/>
      <c r="BH112" s="47"/>
      <c r="BI112" s="47"/>
      <c r="BJ112" s="47"/>
      <c r="BK112" s="47"/>
      <c r="BL112" s="47"/>
      <c r="BM112" s="47"/>
      <c r="BN112" s="47"/>
      <c r="BO112" s="47"/>
      <c r="BP112" s="47"/>
      <c r="BQ112" s="47"/>
      <c r="BR112" s="47"/>
      <c r="BS112" s="47"/>
      <c r="BT112" s="47"/>
      <c r="BU112" s="47"/>
      <c r="BV112" s="47">
        <v>102299</v>
      </c>
      <c r="BW112" s="47"/>
      <c r="BX112" s="47"/>
      <c r="BY112" s="47"/>
      <c r="BZ112" s="47"/>
      <c r="CA112" s="47"/>
      <c r="CB112" s="47"/>
      <c r="CC112" s="47"/>
      <c r="CD112" s="47"/>
      <c r="CE112" s="47"/>
      <c r="CF112" s="47"/>
      <c r="CG112" s="47"/>
      <c r="CH112" s="47"/>
      <c r="CI112" s="47"/>
      <c r="CJ112" s="47"/>
      <c r="CK112" s="47"/>
      <c r="CL112" s="47"/>
      <c r="CM112" s="47">
        <v>103851</v>
      </c>
      <c r="CN112" s="47"/>
      <c r="CO112" s="47"/>
      <c r="CP112" s="47"/>
      <c r="CQ112" s="47"/>
      <c r="CR112" s="47"/>
      <c r="CS112" s="47"/>
      <c r="CT112" s="47"/>
      <c r="CU112" s="47"/>
      <c r="CV112" s="47"/>
      <c r="CW112" s="47"/>
      <c r="CX112" s="47"/>
      <c r="CY112" s="47"/>
      <c r="CZ112" s="47"/>
      <c r="DA112" s="47"/>
      <c r="DB112" s="47"/>
      <c r="DC112" s="47"/>
      <c r="DD112" s="1"/>
      <c r="DY112" s="3"/>
      <c r="EA112" s="3"/>
      <c r="EC112" s="3"/>
      <c r="EO112" s="17"/>
      <c r="EP112" s="17"/>
      <c r="EQ112" s="17"/>
    </row>
    <row r="113" spans="1:147" s="2" customFormat="1" ht="15" customHeight="1" x14ac:dyDescent="0.25">
      <c r="A113" s="1"/>
      <c r="B113" s="44"/>
      <c r="C113" s="44"/>
      <c r="D113" s="44"/>
      <c r="E113" s="44"/>
      <c r="F113" s="44"/>
      <c r="G113" s="44"/>
      <c r="H113" s="44"/>
      <c r="I113" s="44"/>
      <c r="J113" s="45" t="s">
        <v>77</v>
      </c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6" t="s">
        <v>96</v>
      </c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7">
        <v>5083</v>
      </c>
      <c r="BC113" s="47"/>
      <c r="BD113" s="47"/>
      <c r="BE113" s="47"/>
      <c r="BF113" s="47"/>
      <c r="BG113" s="47"/>
      <c r="BH113" s="47"/>
      <c r="BI113" s="47"/>
      <c r="BJ113" s="47"/>
      <c r="BK113" s="47"/>
      <c r="BL113" s="47"/>
      <c r="BM113" s="47"/>
      <c r="BN113" s="47"/>
      <c r="BO113" s="47"/>
      <c r="BP113" s="47"/>
      <c r="BQ113" s="47"/>
      <c r="BR113" s="47"/>
      <c r="BS113" s="47"/>
      <c r="BT113" s="47"/>
      <c r="BU113" s="47"/>
      <c r="BV113" s="47">
        <v>1174</v>
      </c>
      <c r="BW113" s="47"/>
      <c r="BX113" s="47"/>
      <c r="BY113" s="47"/>
      <c r="BZ113" s="47"/>
      <c r="CA113" s="47"/>
      <c r="CB113" s="47"/>
      <c r="CC113" s="47"/>
      <c r="CD113" s="47"/>
      <c r="CE113" s="47"/>
      <c r="CF113" s="47"/>
      <c r="CG113" s="47"/>
      <c r="CH113" s="47"/>
      <c r="CI113" s="47"/>
      <c r="CJ113" s="47"/>
      <c r="CK113" s="47"/>
      <c r="CL113" s="47"/>
      <c r="CM113" s="47">
        <v>1186</v>
      </c>
      <c r="CN113" s="47"/>
      <c r="CO113" s="47"/>
      <c r="CP113" s="47"/>
      <c r="CQ113" s="47"/>
      <c r="CR113" s="47"/>
      <c r="CS113" s="47"/>
      <c r="CT113" s="47"/>
      <c r="CU113" s="47"/>
      <c r="CV113" s="47"/>
      <c r="CW113" s="47"/>
      <c r="CX113" s="47"/>
      <c r="CY113" s="47"/>
      <c r="CZ113" s="47"/>
      <c r="DA113" s="47"/>
      <c r="DB113" s="47"/>
      <c r="DC113" s="47"/>
      <c r="DD113" s="1"/>
      <c r="DY113" s="3"/>
      <c r="EA113" s="3"/>
      <c r="EC113" s="3"/>
      <c r="EO113" s="17"/>
      <c r="EP113" s="17"/>
      <c r="EQ113" s="17"/>
    </row>
    <row r="114" spans="1:147" s="2" customFormat="1" ht="15" customHeight="1" x14ac:dyDescent="0.25">
      <c r="A114" s="1"/>
      <c r="B114" s="44"/>
      <c r="C114" s="44"/>
      <c r="D114" s="44"/>
      <c r="E114" s="44"/>
      <c r="F114" s="44"/>
      <c r="G114" s="44"/>
      <c r="H114" s="44"/>
      <c r="I114" s="44"/>
      <c r="J114" s="45" t="s">
        <v>78</v>
      </c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6" t="s">
        <v>96</v>
      </c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7">
        <v>1760</v>
      </c>
      <c r="BC114" s="47"/>
      <c r="BD114" s="47"/>
      <c r="BE114" s="47"/>
      <c r="BF114" s="47"/>
      <c r="BG114" s="47"/>
      <c r="BH114" s="47"/>
      <c r="BI114" s="47"/>
      <c r="BJ114" s="47"/>
      <c r="BK114" s="47"/>
      <c r="BL114" s="47"/>
      <c r="BM114" s="47"/>
      <c r="BN114" s="47"/>
      <c r="BO114" s="47"/>
      <c r="BP114" s="47"/>
      <c r="BQ114" s="47"/>
      <c r="BR114" s="47"/>
      <c r="BS114" s="47"/>
      <c r="BT114" s="47"/>
      <c r="BU114" s="47"/>
      <c r="BV114" s="47">
        <v>327</v>
      </c>
      <c r="BW114" s="47"/>
      <c r="BX114" s="47"/>
      <c r="BY114" s="47"/>
      <c r="BZ114" s="47"/>
      <c r="CA114" s="47"/>
      <c r="CB114" s="47"/>
      <c r="CC114" s="47"/>
      <c r="CD114" s="47"/>
      <c r="CE114" s="47"/>
      <c r="CF114" s="47"/>
      <c r="CG114" s="47"/>
      <c r="CH114" s="47"/>
      <c r="CI114" s="47"/>
      <c r="CJ114" s="47"/>
      <c r="CK114" s="47"/>
      <c r="CL114" s="47"/>
      <c r="CM114" s="47">
        <v>336</v>
      </c>
      <c r="CN114" s="47"/>
      <c r="CO114" s="47"/>
      <c r="CP114" s="47"/>
      <c r="CQ114" s="47"/>
      <c r="CR114" s="47"/>
      <c r="CS114" s="47"/>
      <c r="CT114" s="47"/>
      <c r="CU114" s="47"/>
      <c r="CV114" s="47"/>
      <c r="CW114" s="47"/>
      <c r="CX114" s="47"/>
      <c r="CY114" s="47"/>
      <c r="CZ114" s="47"/>
      <c r="DA114" s="47"/>
      <c r="DB114" s="47"/>
      <c r="DC114" s="47"/>
      <c r="DD114" s="1"/>
      <c r="DY114" s="3"/>
      <c r="EA114" s="3"/>
      <c r="EC114" s="3"/>
      <c r="EO114" s="17"/>
      <c r="EP114" s="17"/>
      <c r="EQ114" s="17"/>
    </row>
    <row r="115" spans="1:147" s="2" customFormat="1" ht="27.75" customHeight="1" x14ac:dyDescent="0.25">
      <c r="A115" s="1"/>
      <c r="B115" s="44" t="s">
        <v>99</v>
      </c>
      <c r="C115" s="44"/>
      <c r="D115" s="44"/>
      <c r="E115" s="44"/>
      <c r="F115" s="44"/>
      <c r="G115" s="44"/>
      <c r="H115" s="44"/>
      <c r="I115" s="44"/>
      <c r="J115" s="45" t="s">
        <v>100</v>
      </c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6" t="s">
        <v>96</v>
      </c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7">
        <f>BB108</f>
        <v>1531411</v>
      </c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M115" s="46"/>
      <c r="BN115" s="46"/>
      <c r="BO115" s="46"/>
      <c r="BP115" s="46"/>
      <c r="BQ115" s="46"/>
      <c r="BR115" s="46"/>
      <c r="BS115" s="46"/>
      <c r="BT115" s="46"/>
      <c r="BU115" s="46"/>
      <c r="BV115" s="47">
        <f>BV108</f>
        <v>1607285</v>
      </c>
      <c r="BW115" s="47"/>
      <c r="BX115" s="47"/>
      <c r="BY115" s="47"/>
      <c r="BZ115" s="47"/>
      <c r="CA115" s="47"/>
      <c r="CB115" s="47"/>
      <c r="CC115" s="47"/>
      <c r="CD115" s="47"/>
      <c r="CE115" s="47"/>
      <c r="CF115" s="47"/>
      <c r="CG115" s="47"/>
      <c r="CH115" s="47"/>
      <c r="CI115" s="47"/>
      <c r="CJ115" s="47"/>
      <c r="CK115" s="47"/>
      <c r="CL115" s="47"/>
      <c r="CM115" s="47">
        <v>1633732</v>
      </c>
      <c r="CN115" s="47"/>
      <c r="CO115" s="47"/>
      <c r="CP115" s="47"/>
      <c r="CQ115" s="47"/>
      <c r="CR115" s="47"/>
      <c r="CS115" s="47"/>
      <c r="CT115" s="47"/>
      <c r="CU115" s="47"/>
      <c r="CV115" s="47"/>
      <c r="CW115" s="47"/>
      <c r="CX115" s="47"/>
      <c r="CY115" s="47"/>
      <c r="CZ115" s="47"/>
      <c r="DA115" s="47"/>
      <c r="DB115" s="47"/>
      <c r="DC115" s="47"/>
      <c r="DD115" s="1"/>
      <c r="DY115" s="3"/>
      <c r="EA115" s="3"/>
      <c r="EC115" s="3"/>
      <c r="EO115" s="17"/>
      <c r="EP115" s="17"/>
      <c r="EQ115" s="17"/>
    </row>
    <row r="116" spans="1:147" s="2" customFormat="1" ht="30.75" customHeight="1" x14ac:dyDescent="0.25">
      <c r="A116" s="1"/>
      <c r="B116" s="44" t="s">
        <v>101</v>
      </c>
      <c r="C116" s="44"/>
      <c r="D116" s="44"/>
      <c r="E116" s="44"/>
      <c r="F116" s="44"/>
      <c r="G116" s="44"/>
      <c r="H116" s="44"/>
      <c r="I116" s="44"/>
      <c r="J116" s="45" t="s">
        <v>102</v>
      </c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6" t="s">
        <v>103</v>
      </c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  <c r="BA116" s="46"/>
      <c r="BB116" s="47">
        <v>3895047.8907097401</v>
      </c>
      <c r="BC116" s="47"/>
      <c r="BD116" s="47"/>
      <c r="BE116" s="47"/>
      <c r="BF116" s="47"/>
      <c r="BG116" s="47"/>
      <c r="BH116" s="47"/>
      <c r="BI116" s="47"/>
      <c r="BJ116" s="47"/>
      <c r="BK116" s="47"/>
      <c r="BL116" s="47"/>
      <c r="BM116" s="47"/>
      <c r="BN116" s="47"/>
      <c r="BO116" s="47"/>
      <c r="BP116" s="47"/>
      <c r="BQ116" s="47"/>
      <c r="BR116" s="47"/>
      <c r="BS116" s="47"/>
      <c r="BT116" s="47"/>
      <c r="BU116" s="47"/>
      <c r="BV116" s="47">
        <v>4190073.4393064785</v>
      </c>
      <c r="BW116" s="47"/>
      <c r="BX116" s="47"/>
      <c r="BY116" s="47"/>
      <c r="BZ116" s="47"/>
      <c r="CA116" s="47"/>
      <c r="CB116" s="47"/>
      <c r="CC116" s="47"/>
      <c r="CD116" s="47"/>
      <c r="CE116" s="47"/>
      <c r="CF116" s="47"/>
      <c r="CG116" s="47"/>
      <c r="CH116" s="47"/>
      <c r="CI116" s="47"/>
      <c r="CJ116" s="47"/>
      <c r="CK116" s="47"/>
      <c r="CL116" s="47"/>
      <c r="CM116" s="47">
        <v>5195807.0886712298</v>
      </c>
      <c r="CN116" s="47"/>
      <c r="CO116" s="47"/>
      <c r="CP116" s="47"/>
      <c r="CQ116" s="47"/>
      <c r="CR116" s="47"/>
      <c r="CS116" s="47"/>
      <c r="CT116" s="47"/>
      <c r="CU116" s="47"/>
      <c r="CV116" s="47"/>
      <c r="CW116" s="47"/>
      <c r="CX116" s="47"/>
      <c r="CY116" s="47"/>
      <c r="CZ116" s="47"/>
      <c r="DA116" s="47"/>
      <c r="DB116" s="47"/>
      <c r="DC116" s="47"/>
      <c r="DD116" s="1"/>
      <c r="DY116" s="3"/>
      <c r="EA116" s="3"/>
      <c r="EC116" s="3"/>
      <c r="EO116" s="17"/>
      <c r="EP116" s="17"/>
      <c r="EQ116" s="17"/>
    </row>
    <row r="117" spans="1:147" s="2" customFormat="1" ht="54" customHeight="1" x14ac:dyDescent="0.25">
      <c r="A117" s="1"/>
      <c r="B117" s="44" t="s">
        <v>104</v>
      </c>
      <c r="C117" s="44"/>
      <c r="D117" s="44"/>
      <c r="E117" s="44"/>
      <c r="F117" s="44"/>
      <c r="G117" s="44"/>
      <c r="H117" s="44"/>
      <c r="I117" s="44"/>
      <c r="J117" s="45" t="s">
        <v>105</v>
      </c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  <c r="BF117" s="46"/>
      <c r="BG117" s="46"/>
      <c r="BH117" s="46"/>
      <c r="BI117" s="46"/>
      <c r="BJ117" s="46"/>
      <c r="BK117" s="46"/>
      <c r="BL117" s="46"/>
      <c r="BM117" s="46"/>
      <c r="BN117" s="46"/>
      <c r="BO117" s="46"/>
      <c r="BP117" s="46"/>
      <c r="BQ117" s="46"/>
      <c r="BR117" s="46"/>
      <c r="BS117" s="46"/>
      <c r="BT117" s="46"/>
      <c r="BU117" s="46"/>
      <c r="BV117" s="47"/>
      <c r="BW117" s="47"/>
      <c r="BX117" s="47"/>
      <c r="BY117" s="47"/>
      <c r="BZ117" s="47"/>
      <c r="CA117" s="47"/>
      <c r="CB117" s="47"/>
      <c r="CC117" s="47"/>
      <c r="CD117" s="47"/>
      <c r="CE117" s="47"/>
      <c r="CF117" s="47"/>
      <c r="CG117" s="47"/>
      <c r="CH117" s="47"/>
      <c r="CI117" s="47"/>
      <c r="CJ117" s="47"/>
      <c r="CK117" s="47"/>
      <c r="CL117" s="47"/>
      <c r="CM117" s="47"/>
      <c r="CN117" s="47"/>
      <c r="CO117" s="47"/>
      <c r="CP117" s="47"/>
      <c r="CQ117" s="47"/>
      <c r="CR117" s="47"/>
      <c r="CS117" s="47"/>
      <c r="CT117" s="47"/>
      <c r="CU117" s="47"/>
      <c r="CV117" s="47"/>
      <c r="CW117" s="47"/>
      <c r="CX117" s="47"/>
      <c r="CY117" s="47"/>
      <c r="CZ117" s="47"/>
      <c r="DA117" s="47"/>
      <c r="DB117" s="47"/>
      <c r="DC117" s="47"/>
      <c r="DD117" s="1"/>
      <c r="DY117" s="3"/>
      <c r="EA117" s="3"/>
      <c r="EC117" s="3"/>
      <c r="EO117" s="17"/>
      <c r="EP117" s="17"/>
      <c r="EQ117" s="17"/>
    </row>
    <row r="118" spans="1:147" s="2" customFormat="1" ht="27.75" customHeight="1" x14ac:dyDescent="0.25">
      <c r="A118" s="1"/>
      <c r="B118" s="44" t="s">
        <v>106</v>
      </c>
      <c r="C118" s="44"/>
      <c r="D118" s="44"/>
      <c r="E118" s="44"/>
      <c r="F118" s="44"/>
      <c r="G118" s="44"/>
      <c r="H118" s="44"/>
      <c r="I118" s="44"/>
      <c r="J118" s="45" t="s">
        <v>107</v>
      </c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6" t="s">
        <v>108</v>
      </c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  <c r="BA118" s="46"/>
      <c r="BB118" s="47" t="s">
        <v>109</v>
      </c>
      <c r="BC118" s="47"/>
      <c r="BD118" s="47"/>
      <c r="BE118" s="47"/>
      <c r="BF118" s="47"/>
      <c r="BG118" s="47"/>
      <c r="BH118" s="47"/>
      <c r="BI118" s="47"/>
      <c r="BJ118" s="47"/>
      <c r="BK118" s="47"/>
      <c r="BL118" s="47"/>
      <c r="BM118" s="47"/>
      <c r="BN118" s="47"/>
      <c r="BO118" s="47"/>
      <c r="BP118" s="47"/>
      <c r="BQ118" s="47"/>
      <c r="BR118" s="47"/>
      <c r="BS118" s="47"/>
      <c r="BT118" s="47"/>
      <c r="BU118" s="47"/>
      <c r="BV118" s="46" t="s">
        <v>109</v>
      </c>
      <c r="BW118" s="46"/>
      <c r="BX118" s="46"/>
      <c r="BY118" s="46"/>
      <c r="BZ118" s="46"/>
      <c r="CA118" s="46"/>
      <c r="CB118" s="46"/>
      <c r="CC118" s="46"/>
      <c r="CD118" s="46"/>
      <c r="CE118" s="46"/>
      <c r="CF118" s="46"/>
      <c r="CG118" s="46"/>
      <c r="CH118" s="46"/>
      <c r="CI118" s="46"/>
      <c r="CJ118" s="46"/>
      <c r="CK118" s="46"/>
      <c r="CL118" s="46"/>
      <c r="CM118" s="46" t="s">
        <v>109</v>
      </c>
      <c r="CN118" s="46"/>
      <c r="CO118" s="46"/>
      <c r="CP118" s="46"/>
      <c r="CQ118" s="46"/>
      <c r="CR118" s="46"/>
      <c r="CS118" s="46"/>
      <c r="CT118" s="46"/>
      <c r="CU118" s="46"/>
      <c r="CV118" s="46"/>
      <c r="CW118" s="46"/>
      <c r="CX118" s="46"/>
      <c r="CY118" s="46"/>
      <c r="CZ118" s="46"/>
      <c r="DA118" s="46"/>
      <c r="DB118" s="46"/>
      <c r="DC118" s="46"/>
      <c r="DD118" s="1"/>
      <c r="DY118" s="3"/>
      <c r="EA118" s="3"/>
      <c r="EC118" s="3"/>
      <c r="EO118" s="17"/>
      <c r="EP118" s="17"/>
      <c r="EQ118" s="17"/>
    </row>
    <row r="119" spans="1:147" s="2" customFormat="1" ht="27.75" customHeight="1" x14ac:dyDescent="0.25">
      <c r="A119" s="1"/>
      <c r="B119" s="44" t="s">
        <v>110</v>
      </c>
      <c r="C119" s="44"/>
      <c r="D119" s="44"/>
      <c r="E119" s="44"/>
      <c r="F119" s="44"/>
      <c r="G119" s="44"/>
      <c r="H119" s="44"/>
      <c r="I119" s="44"/>
      <c r="J119" s="45" t="s">
        <v>111</v>
      </c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6" t="s">
        <v>112</v>
      </c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  <c r="BA119" s="46"/>
      <c r="BB119" s="50" t="s">
        <v>109</v>
      </c>
      <c r="BC119" s="50"/>
      <c r="BD119" s="50"/>
      <c r="BE119" s="50"/>
      <c r="BF119" s="50"/>
      <c r="BG119" s="50"/>
      <c r="BH119" s="50"/>
      <c r="BI119" s="50"/>
      <c r="BJ119" s="50"/>
      <c r="BK119" s="50"/>
      <c r="BL119" s="50"/>
      <c r="BM119" s="50"/>
      <c r="BN119" s="50"/>
      <c r="BO119" s="50"/>
      <c r="BP119" s="50"/>
      <c r="BQ119" s="50"/>
      <c r="BR119" s="50"/>
      <c r="BS119" s="50"/>
      <c r="BT119" s="50"/>
      <c r="BU119" s="50"/>
      <c r="BV119" s="50" t="s">
        <v>109</v>
      </c>
      <c r="BW119" s="50"/>
      <c r="BX119" s="50"/>
      <c r="BY119" s="50"/>
      <c r="BZ119" s="50"/>
      <c r="CA119" s="50"/>
      <c r="CB119" s="50"/>
      <c r="CC119" s="50"/>
      <c r="CD119" s="50"/>
      <c r="CE119" s="50"/>
      <c r="CF119" s="50"/>
      <c r="CG119" s="50"/>
      <c r="CH119" s="50"/>
      <c r="CI119" s="50"/>
      <c r="CJ119" s="50"/>
      <c r="CK119" s="50"/>
      <c r="CL119" s="50"/>
      <c r="CM119" s="50" t="s">
        <v>109</v>
      </c>
      <c r="CN119" s="50"/>
      <c r="CO119" s="50"/>
      <c r="CP119" s="50"/>
      <c r="CQ119" s="50"/>
      <c r="CR119" s="50"/>
      <c r="CS119" s="50"/>
      <c r="CT119" s="50"/>
      <c r="CU119" s="50"/>
      <c r="CV119" s="50"/>
      <c r="CW119" s="50"/>
      <c r="CX119" s="50"/>
      <c r="CY119" s="50"/>
      <c r="CZ119" s="50"/>
      <c r="DA119" s="50"/>
      <c r="DB119" s="50"/>
      <c r="DC119" s="50"/>
      <c r="DD119" s="1"/>
      <c r="DY119" s="3"/>
      <c r="EA119" s="3"/>
      <c r="EC119" s="3"/>
      <c r="EO119" s="17"/>
      <c r="EP119" s="17"/>
      <c r="EQ119" s="17"/>
    </row>
    <row r="120" spans="1:147" s="2" customFormat="1" ht="40.5" customHeight="1" x14ac:dyDescent="0.25">
      <c r="A120" s="1"/>
      <c r="B120" s="44" t="s">
        <v>113</v>
      </c>
      <c r="C120" s="44"/>
      <c r="D120" s="44"/>
      <c r="E120" s="44"/>
      <c r="F120" s="44"/>
      <c r="G120" s="44"/>
      <c r="H120" s="44"/>
      <c r="I120" s="44"/>
      <c r="J120" s="45" t="s">
        <v>114</v>
      </c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  <c r="BA120" s="46"/>
      <c r="BB120" s="48" t="s">
        <v>115</v>
      </c>
      <c r="BC120" s="48"/>
      <c r="BD120" s="48"/>
      <c r="BE120" s="48"/>
      <c r="BF120" s="48"/>
      <c r="BG120" s="48"/>
      <c r="BH120" s="48"/>
      <c r="BI120" s="48"/>
      <c r="BJ120" s="48"/>
      <c r="BK120" s="48"/>
      <c r="BL120" s="48"/>
      <c r="BM120" s="48"/>
      <c r="BN120" s="48"/>
      <c r="BO120" s="48"/>
      <c r="BP120" s="48"/>
      <c r="BQ120" s="48"/>
      <c r="BR120" s="48"/>
      <c r="BS120" s="48"/>
      <c r="BT120" s="48"/>
      <c r="BU120" s="48"/>
      <c r="BV120" s="48"/>
      <c r="BW120" s="48"/>
      <c r="BX120" s="48"/>
      <c r="BY120" s="48"/>
      <c r="BZ120" s="48"/>
      <c r="CA120" s="48"/>
      <c r="CB120" s="48"/>
      <c r="CC120" s="48"/>
      <c r="CD120" s="48"/>
      <c r="CE120" s="48"/>
      <c r="CF120" s="48"/>
      <c r="CG120" s="48"/>
      <c r="CH120" s="48"/>
      <c r="CI120" s="48"/>
      <c r="CJ120" s="48"/>
      <c r="CK120" s="48"/>
      <c r="CL120" s="48"/>
      <c r="CM120" s="48"/>
      <c r="CN120" s="48"/>
      <c r="CO120" s="48"/>
      <c r="CP120" s="48"/>
      <c r="CQ120" s="48"/>
      <c r="CR120" s="48"/>
      <c r="CS120" s="48"/>
      <c r="CT120" s="48"/>
      <c r="CU120" s="48"/>
      <c r="CV120" s="48"/>
      <c r="CW120" s="48"/>
      <c r="CX120" s="48"/>
      <c r="CY120" s="48"/>
      <c r="CZ120" s="48"/>
      <c r="DA120" s="48"/>
      <c r="DB120" s="48"/>
      <c r="DC120" s="48"/>
      <c r="DD120" s="1"/>
      <c r="DY120" s="3"/>
      <c r="EA120" s="3"/>
      <c r="EC120" s="3"/>
    </row>
    <row r="121" spans="1:147" s="2" customFormat="1" ht="27.75" customHeight="1" x14ac:dyDescent="0.25">
      <c r="A121" s="1"/>
      <c r="B121" s="44" t="s">
        <v>116</v>
      </c>
      <c r="C121" s="44"/>
      <c r="D121" s="44"/>
      <c r="E121" s="44"/>
      <c r="F121" s="44"/>
      <c r="G121" s="44"/>
      <c r="H121" s="44"/>
      <c r="I121" s="44"/>
      <c r="J121" s="45" t="s">
        <v>117</v>
      </c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6" t="s">
        <v>103</v>
      </c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  <c r="BA121" s="46"/>
      <c r="BB121" s="47">
        <v>482215.99</v>
      </c>
      <c r="BC121" s="47"/>
      <c r="BD121" s="47"/>
      <c r="BE121" s="47"/>
      <c r="BF121" s="47"/>
      <c r="BG121" s="47"/>
      <c r="BH121" s="47"/>
      <c r="BI121" s="47"/>
      <c r="BJ121" s="47"/>
      <c r="BK121" s="47"/>
      <c r="BL121" s="47"/>
      <c r="BM121" s="47"/>
      <c r="BN121" s="47"/>
      <c r="BO121" s="47"/>
      <c r="BP121" s="47"/>
      <c r="BQ121" s="47"/>
      <c r="BR121" s="47"/>
      <c r="BS121" s="47"/>
      <c r="BT121" s="47"/>
      <c r="BU121" s="47"/>
      <c r="BV121" s="47">
        <v>387770.52961451985</v>
      </c>
      <c r="BW121" s="47"/>
      <c r="BX121" s="47"/>
      <c r="BY121" s="47"/>
      <c r="BZ121" s="47"/>
      <c r="CA121" s="47"/>
      <c r="CB121" s="47"/>
      <c r="CC121" s="47"/>
      <c r="CD121" s="47"/>
      <c r="CE121" s="47"/>
      <c r="CF121" s="47"/>
      <c r="CG121" s="47"/>
      <c r="CH121" s="47"/>
      <c r="CI121" s="47"/>
      <c r="CJ121" s="47"/>
      <c r="CK121" s="47"/>
      <c r="CL121" s="47"/>
      <c r="CM121" s="47">
        <v>367074.09764894273</v>
      </c>
      <c r="CN121" s="46"/>
      <c r="CO121" s="46"/>
      <c r="CP121" s="46"/>
      <c r="CQ121" s="46"/>
      <c r="CR121" s="46"/>
      <c r="CS121" s="46"/>
      <c r="CT121" s="46"/>
      <c r="CU121" s="46"/>
      <c r="CV121" s="46"/>
      <c r="CW121" s="46"/>
      <c r="CX121" s="46"/>
      <c r="CY121" s="46"/>
      <c r="CZ121" s="46"/>
      <c r="DA121" s="46"/>
      <c r="DB121" s="46"/>
      <c r="DC121" s="46"/>
      <c r="DD121" s="1"/>
      <c r="DY121" s="3"/>
      <c r="EA121" s="3"/>
      <c r="EC121" s="3"/>
    </row>
    <row r="122" spans="1:147" s="2" customFormat="1" ht="27.75" customHeight="1" x14ac:dyDescent="0.25">
      <c r="A122" s="1"/>
      <c r="B122" s="44" t="s">
        <v>118</v>
      </c>
      <c r="C122" s="44"/>
      <c r="D122" s="44"/>
      <c r="E122" s="44"/>
      <c r="F122" s="44"/>
      <c r="G122" s="44"/>
      <c r="H122" s="44"/>
      <c r="I122" s="44"/>
      <c r="J122" s="45" t="s">
        <v>119</v>
      </c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6" t="s">
        <v>103</v>
      </c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  <c r="AW122" s="46"/>
      <c r="AX122" s="46"/>
      <c r="AY122" s="46"/>
      <c r="AZ122" s="46"/>
      <c r="BA122" s="46"/>
      <c r="BB122" s="47">
        <v>719176.56091239455</v>
      </c>
      <c r="BC122" s="47"/>
      <c r="BD122" s="47"/>
      <c r="BE122" s="47"/>
      <c r="BF122" s="47"/>
      <c r="BG122" s="47"/>
      <c r="BH122" s="47"/>
      <c r="BI122" s="47"/>
      <c r="BJ122" s="47"/>
      <c r="BK122" s="47"/>
      <c r="BL122" s="47"/>
      <c r="BM122" s="47"/>
      <c r="BN122" s="47"/>
      <c r="BO122" s="47"/>
      <c r="BP122" s="47"/>
      <c r="BQ122" s="47"/>
      <c r="BR122" s="47"/>
      <c r="BS122" s="47"/>
      <c r="BT122" s="47"/>
      <c r="BU122" s="47"/>
      <c r="BV122" s="47">
        <v>745675.27107107709</v>
      </c>
      <c r="BW122" s="47"/>
      <c r="BX122" s="47"/>
      <c r="BY122" s="47"/>
      <c r="BZ122" s="47"/>
      <c r="CA122" s="47"/>
      <c r="CB122" s="47"/>
      <c r="CC122" s="47"/>
      <c r="CD122" s="47"/>
      <c r="CE122" s="47"/>
      <c r="CF122" s="47"/>
      <c r="CG122" s="47"/>
      <c r="CH122" s="47"/>
      <c r="CI122" s="47"/>
      <c r="CJ122" s="47"/>
      <c r="CK122" s="47"/>
      <c r="CL122" s="47"/>
      <c r="CM122" s="47">
        <v>850456.74243372038</v>
      </c>
      <c r="CN122" s="46"/>
      <c r="CO122" s="46"/>
      <c r="CP122" s="46"/>
      <c r="CQ122" s="46"/>
      <c r="CR122" s="46"/>
      <c r="CS122" s="46"/>
      <c r="CT122" s="46"/>
      <c r="CU122" s="46"/>
      <c r="CV122" s="46"/>
      <c r="CW122" s="46"/>
      <c r="CX122" s="46"/>
      <c r="CY122" s="46"/>
      <c r="CZ122" s="46"/>
      <c r="DA122" s="46"/>
      <c r="DB122" s="46"/>
      <c r="DC122" s="46"/>
      <c r="DD122" s="1"/>
      <c r="DY122" s="3"/>
      <c r="EA122" s="3"/>
      <c r="EC122" s="3"/>
    </row>
    <row r="123" spans="1:147" s="2" customFormat="1" ht="27.75" customHeight="1" x14ac:dyDescent="0.25">
      <c r="A123" s="1"/>
      <c r="B123" s="44" t="s">
        <v>120</v>
      </c>
      <c r="C123" s="44"/>
      <c r="D123" s="44"/>
      <c r="E123" s="44"/>
      <c r="F123" s="44"/>
      <c r="G123" s="44"/>
      <c r="H123" s="44"/>
      <c r="I123" s="44"/>
      <c r="J123" s="45" t="s">
        <v>121</v>
      </c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6" t="s">
        <v>103</v>
      </c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  <c r="BA123" s="46"/>
      <c r="BB123" s="47"/>
      <c r="BC123" s="47"/>
      <c r="BD123" s="47"/>
      <c r="BE123" s="47"/>
      <c r="BF123" s="47"/>
      <c r="BG123" s="47"/>
      <c r="BH123" s="47"/>
      <c r="BI123" s="47"/>
      <c r="BJ123" s="47"/>
      <c r="BK123" s="47"/>
      <c r="BL123" s="47"/>
      <c r="BM123" s="47"/>
      <c r="BN123" s="47"/>
      <c r="BO123" s="47"/>
      <c r="BP123" s="47"/>
      <c r="BQ123" s="47"/>
      <c r="BR123" s="47"/>
      <c r="BS123" s="47"/>
      <c r="BT123" s="47"/>
      <c r="BU123" s="47"/>
      <c r="BV123" s="47"/>
      <c r="BW123" s="47"/>
      <c r="BX123" s="47"/>
      <c r="BY123" s="47"/>
      <c r="BZ123" s="47"/>
      <c r="CA123" s="47"/>
      <c r="CB123" s="47"/>
      <c r="CC123" s="47"/>
      <c r="CD123" s="47"/>
      <c r="CE123" s="47"/>
      <c r="CF123" s="47"/>
      <c r="CG123" s="47"/>
      <c r="CH123" s="47"/>
      <c r="CI123" s="47"/>
      <c r="CJ123" s="47"/>
      <c r="CK123" s="47"/>
      <c r="CL123" s="47"/>
      <c r="CM123" s="46"/>
      <c r="CN123" s="46"/>
      <c r="CO123" s="46"/>
      <c r="CP123" s="46"/>
      <c r="CQ123" s="46"/>
      <c r="CR123" s="46"/>
      <c r="CS123" s="46"/>
      <c r="CT123" s="46"/>
      <c r="CU123" s="46"/>
      <c r="CV123" s="46"/>
      <c r="CW123" s="46"/>
      <c r="CX123" s="46"/>
      <c r="CY123" s="46"/>
      <c r="CZ123" s="46"/>
      <c r="DA123" s="46"/>
      <c r="DB123" s="46"/>
      <c r="DC123" s="46"/>
      <c r="DD123" s="1"/>
      <c r="DY123" s="3"/>
      <c r="EA123" s="3"/>
      <c r="EC123" s="3"/>
    </row>
    <row r="124" spans="1:147" s="2" customFormat="1" ht="18" customHeight="1" x14ac:dyDescent="0.25">
      <c r="A124" s="1"/>
      <c r="B124" s="44" t="s">
        <v>122</v>
      </c>
      <c r="C124" s="44"/>
      <c r="D124" s="44"/>
      <c r="E124" s="44"/>
      <c r="F124" s="44"/>
      <c r="G124" s="44"/>
      <c r="H124" s="44"/>
      <c r="I124" s="44"/>
      <c r="J124" s="45" t="s">
        <v>123</v>
      </c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6" t="s">
        <v>103</v>
      </c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  <c r="AW124" s="46"/>
      <c r="AX124" s="46"/>
      <c r="AY124" s="46"/>
      <c r="AZ124" s="46"/>
      <c r="BA124" s="46"/>
      <c r="BB124" s="47">
        <v>458378.52566999994</v>
      </c>
      <c r="BC124" s="47"/>
      <c r="BD124" s="47"/>
      <c r="BE124" s="47"/>
      <c r="BF124" s="47"/>
      <c r="BG124" s="47"/>
      <c r="BH124" s="47"/>
      <c r="BI124" s="47"/>
      <c r="BJ124" s="47"/>
      <c r="BK124" s="47"/>
      <c r="BL124" s="47"/>
      <c r="BM124" s="47"/>
      <c r="BN124" s="47"/>
      <c r="BO124" s="47"/>
      <c r="BP124" s="47"/>
      <c r="BQ124" s="47"/>
      <c r="BR124" s="47"/>
      <c r="BS124" s="47"/>
      <c r="BT124" s="47"/>
      <c r="BU124" s="47"/>
      <c r="BV124" s="47">
        <v>475359.64062457631</v>
      </c>
      <c r="BW124" s="47"/>
      <c r="BX124" s="47"/>
      <c r="BY124" s="47"/>
      <c r="BZ124" s="47"/>
      <c r="CA124" s="47"/>
      <c r="CB124" s="47"/>
      <c r="CC124" s="47"/>
      <c r="CD124" s="47"/>
      <c r="CE124" s="47"/>
      <c r="CF124" s="47"/>
      <c r="CG124" s="47"/>
      <c r="CH124" s="47"/>
      <c r="CI124" s="47"/>
      <c r="CJ124" s="47"/>
      <c r="CK124" s="47"/>
      <c r="CL124" s="47"/>
      <c r="CM124" s="47">
        <v>493811.57350938197</v>
      </c>
      <c r="CN124" s="46"/>
      <c r="CO124" s="46"/>
      <c r="CP124" s="46"/>
      <c r="CQ124" s="46"/>
      <c r="CR124" s="46"/>
      <c r="CS124" s="46"/>
      <c r="CT124" s="46"/>
      <c r="CU124" s="46"/>
      <c r="CV124" s="46"/>
      <c r="CW124" s="46"/>
      <c r="CX124" s="46"/>
      <c r="CY124" s="46"/>
      <c r="CZ124" s="46"/>
      <c r="DA124" s="46"/>
      <c r="DB124" s="46"/>
      <c r="DC124" s="46"/>
      <c r="DD124" s="1"/>
      <c r="DY124" s="3"/>
      <c r="EA124" s="3"/>
      <c r="EC124" s="3"/>
    </row>
    <row r="125" spans="1:147" s="2" customFormat="1" ht="45" customHeight="1" x14ac:dyDescent="0.25">
      <c r="A125" s="1"/>
      <c r="B125" s="44" t="s">
        <v>124</v>
      </c>
      <c r="C125" s="44"/>
      <c r="D125" s="44"/>
      <c r="E125" s="44"/>
      <c r="F125" s="44"/>
      <c r="G125" s="44"/>
      <c r="H125" s="44"/>
      <c r="I125" s="44"/>
      <c r="J125" s="45" t="s">
        <v>125</v>
      </c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6" t="s">
        <v>126</v>
      </c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  <c r="BA125" s="46"/>
      <c r="BB125" s="53">
        <v>3.87</v>
      </c>
      <c r="BC125" s="53"/>
      <c r="BD125" s="53"/>
      <c r="BE125" s="53"/>
      <c r="BF125" s="53"/>
      <c r="BG125" s="53"/>
      <c r="BH125" s="53"/>
      <c r="BI125" s="53"/>
      <c r="BJ125" s="53"/>
      <c r="BK125" s="53"/>
      <c r="BL125" s="53"/>
      <c r="BM125" s="53"/>
      <c r="BN125" s="53"/>
      <c r="BO125" s="53"/>
      <c r="BP125" s="53"/>
      <c r="BQ125" s="53"/>
      <c r="BR125" s="53"/>
      <c r="BS125" s="53"/>
      <c r="BT125" s="53"/>
      <c r="BU125" s="53"/>
      <c r="BV125" s="53">
        <v>4.34</v>
      </c>
      <c r="BW125" s="53"/>
      <c r="BX125" s="53"/>
      <c r="BY125" s="53"/>
      <c r="BZ125" s="53"/>
      <c r="CA125" s="53"/>
      <c r="CB125" s="53"/>
      <c r="CC125" s="53"/>
      <c r="CD125" s="53"/>
      <c r="CE125" s="53"/>
      <c r="CF125" s="53"/>
      <c r="CG125" s="53"/>
      <c r="CH125" s="53"/>
      <c r="CI125" s="53"/>
      <c r="CJ125" s="53"/>
      <c r="CK125" s="53"/>
      <c r="CL125" s="53"/>
      <c r="CM125" s="53">
        <v>4.34</v>
      </c>
      <c r="CN125" s="53"/>
      <c r="CO125" s="53"/>
      <c r="CP125" s="53"/>
      <c r="CQ125" s="53"/>
      <c r="CR125" s="53"/>
      <c r="CS125" s="53"/>
      <c r="CT125" s="53"/>
      <c r="CU125" s="53"/>
      <c r="CV125" s="53"/>
      <c r="CW125" s="53"/>
      <c r="CX125" s="53"/>
      <c r="CY125" s="53"/>
      <c r="CZ125" s="53"/>
      <c r="DA125" s="53"/>
      <c r="DB125" s="53"/>
      <c r="DC125" s="53"/>
      <c r="DD125" s="1"/>
      <c r="DY125" s="3"/>
      <c r="EA125" s="3"/>
      <c r="EC125" s="3"/>
    </row>
    <row r="126" spans="1:147" s="2" customFormat="1" ht="189.75" customHeight="1" x14ac:dyDescent="0.25">
      <c r="A126" s="1"/>
      <c r="B126" s="44" t="s">
        <v>127</v>
      </c>
      <c r="C126" s="44"/>
      <c r="D126" s="44"/>
      <c r="E126" s="44"/>
      <c r="F126" s="44"/>
      <c r="G126" s="44"/>
      <c r="H126" s="44"/>
      <c r="I126" s="44"/>
      <c r="J126" s="45" t="s">
        <v>128</v>
      </c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  <c r="AW126" s="46"/>
      <c r="AX126" s="46"/>
      <c r="AY126" s="46"/>
      <c r="AZ126" s="46"/>
      <c r="BA126" s="46"/>
      <c r="BB126" s="46" t="s">
        <v>129</v>
      </c>
      <c r="BC126" s="46"/>
      <c r="BD126" s="46"/>
      <c r="BE126" s="46"/>
      <c r="BF126" s="46"/>
      <c r="BG126" s="46"/>
      <c r="BH126" s="46"/>
      <c r="BI126" s="46"/>
      <c r="BJ126" s="46"/>
      <c r="BK126" s="46"/>
      <c r="BL126" s="46"/>
      <c r="BM126" s="46"/>
      <c r="BN126" s="46"/>
      <c r="BO126" s="46"/>
      <c r="BP126" s="46"/>
      <c r="BQ126" s="46"/>
      <c r="BR126" s="46"/>
      <c r="BS126" s="46"/>
      <c r="BT126" s="46"/>
      <c r="BU126" s="46"/>
      <c r="BV126" s="46" t="s">
        <v>129</v>
      </c>
      <c r="BW126" s="46"/>
      <c r="BX126" s="46"/>
      <c r="BY126" s="46"/>
      <c r="BZ126" s="46"/>
      <c r="CA126" s="46"/>
      <c r="CB126" s="46"/>
      <c r="CC126" s="46"/>
      <c r="CD126" s="46"/>
      <c r="CE126" s="46"/>
      <c r="CF126" s="46"/>
      <c r="CG126" s="46"/>
      <c r="CH126" s="46"/>
      <c r="CI126" s="46"/>
      <c r="CJ126" s="46"/>
      <c r="CK126" s="46"/>
      <c r="CL126" s="46"/>
      <c r="CM126" s="46" t="s">
        <v>130</v>
      </c>
      <c r="CN126" s="46"/>
      <c r="CO126" s="46"/>
      <c r="CP126" s="46"/>
      <c r="CQ126" s="46"/>
      <c r="CR126" s="46"/>
      <c r="CS126" s="46"/>
      <c r="CT126" s="46"/>
      <c r="CU126" s="46"/>
      <c r="CV126" s="46"/>
      <c r="CW126" s="46"/>
      <c r="CX126" s="46"/>
      <c r="CY126" s="46"/>
      <c r="CZ126" s="46"/>
      <c r="DA126" s="46"/>
      <c r="DB126" s="46"/>
      <c r="DC126" s="46"/>
      <c r="DD126" s="1"/>
      <c r="DY126" s="3"/>
      <c r="EA126" s="3"/>
      <c r="EC126" s="3"/>
    </row>
    <row r="127" spans="1:147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</row>
    <row r="128" spans="1:147" x14ac:dyDescent="0.3">
      <c r="A128" s="4"/>
      <c r="B128" s="4"/>
      <c r="C128" s="4"/>
      <c r="D128" s="4" t="s">
        <v>131</v>
      </c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</row>
    <row r="129" spans="1:108" x14ac:dyDescent="0.3">
      <c r="A129" s="4"/>
      <c r="B129" s="4"/>
      <c r="C129" s="4"/>
      <c r="D129" s="18"/>
      <c r="E129" s="19"/>
      <c r="F129" s="19"/>
      <c r="G129" s="19"/>
      <c r="H129" s="19"/>
      <c r="I129" s="19"/>
      <c r="J129" s="19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</row>
    <row r="130" spans="1:108" x14ac:dyDescent="0.3">
      <c r="A130" s="4"/>
      <c r="B130" s="4"/>
      <c r="C130" s="4"/>
      <c r="D130" s="20" t="s">
        <v>132</v>
      </c>
      <c r="E130" s="19"/>
      <c r="F130" s="19"/>
      <c r="G130" s="19"/>
      <c r="H130" s="19"/>
      <c r="I130" s="19"/>
      <c r="J130" s="19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</row>
    <row r="131" spans="1:108" ht="95.1" customHeight="1" x14ac:dyDescent="0.3">
      <c r="A131" s="4"/>
      <c r="B131" s="4"/>
      <c r="C131" s="4"/>
      <c r="D131" s="51" t="s">
        <v>133</v>
      </c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51"/>
      <c r="AL131" s="51"/>
      <c r="AM131" s="51"/>
      <c r="AN131" s="51"/>
      <c r="AO131" s="51"/>
      <c r="AP131" s="51"/>
      <c r="AQ131" s="51"/>
      <c r="AR131" s="51"/>
      <c r="AS131" s="51"/>
      <c r="AT131" s="51"/>
      <c r="AU131" s="51"/>
      <c r="AV131" s="51"/>
      <c r="AW131" s="51"/>
      <c r="AX131" s="51"/>
      <c r="AY131" s="51"/>
      <c r="AZ131" s="51"/>
      <c r="BA131" s="51"/>
      <c r="BB131" s="51"/>
      <c r="BC131" s="51"/>
      <c r="BD131" s="51"/>
      <c r="BE131" s="51"/>
      <c r="BF131" s="51"/>
      <c r="BG131" s="51"/>
      <c r="BH131" s="51"/>
      <c r="BI131" s="51"/>
      <c r="BJ131" s="51"/>
      <c r="BK131" s="51"/>
      <c r="BL131" s="51"/>
      <c r="BM131" s="51"/>
      <c r="BN131" s="51"/>
      <c r="BO131" s="51"/>
      <c r="BP131" s="51"/>
      <c r="BQ131" s="51"/>
      <c r="BR131" s="51"/>
      <c r="BS131" s="51"/>
      <c r="BT131" s="51"/>
      <c r="BU131" s="51"/>
      <c r="BV131" s="51"/>
      <c r="BW131" s="51"/>
      <c r="BX131" s="51"/>
      <c r="BY131" s="51"/>
      <c r="BZ131" s="51"/>
      <c r="CA131" s="51"/>
      <c r="CB131" s="51"/>
      <c r="CC131" s="51"/>
      <c r="CD131" s="51"/>
      <c r="CE131" s="51"/>
      <c r="CF131" s="51"/>
      <c r="CG131" s="51"/>
      <c r="CH131" s="51"/>
      <c r="CI131" s="51"/>
      <c r="CJ131" s="51"/>
      <c r="CK131" s="51"/>
      <c r="CL131" s="51"/>
      <c r="CM131" s="51"/>
      <c r="CN131" s="51"/>
      <c r="CO131" s="51"/>
      <c r="CP131" s="51"/>
      <c r="CQ131" s="51"/>
      <c r="CR131" s="51"/>
      <c r="CS131" s="51"/>
      <c r="CT131" s="51"/>
      <c r="CU131" s="51"/>
      <c r="CV131" s="51"/>
      <c r="CW131" s="51"/>
      <c r="CX131" s="51"/>
      <c r="CY131" s="51"/>
      <c r="CZ131" s="51"/>
      <c r="DA131" s="51"/>
      <c r="DB131" s="51"/>
      <c r="DC131" s="51"/>
      <c r="DD131" s="4"/>
    </row>
    <row r="132" spans="1:108" ht="87.6" customHeight="1" x14ac:dyDescent="0.3">
      <c r="A132" s="4"/>
      <c r="B132" s="4"/>
      <c r="C132" s="4"/>
      <c r="D132" s="52" t="s">
        <v>134</v>
      </c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2"/>
      <c r="BN132" s="52"/>
      <c r="BO132" s="52"/>
      <c r="BP132" s="52"/>
      <c r="BQ132" s="52"/>
      <c r="BR132" s="52"/>
      <c r="BS132" s="52"/>
      <c r="BT132" s="52"/>
      <c r="BU132" s="52"/>
      <c r="BV132" s="52"/>
      <c r="BW132" s="52"/>
      <c r="BX132" s="52"/>
      <c r="BY132" s="52"/>
      <c r="BZ132" s="52"/>
      <c r="CA132" s="52"/>
      <c r="CB132" s="52"/>
      <c r="CC132" s="52"/>
      <c r="CD132" s="52"/>
      <c r="CE132" s="52"/>
      <c r="CF132" s="52"/>
      <c r="CG132" s="52"/>
      <c r="CH132" s="52"/>
      <c r="CI132" s="52"/>
      <c r="CJ132" s="52"/>
      <c r="CK132" s="52"/>
      <c r="CL132" s="52"/>
      <c r="CM132" s="52"/>
      <c r="CN132" s="52"/>
      <c r="CO132" s="52"/>
      <c r="CP132" s="52"/>
      <c r="CQ132" s="52"/>
      <c r="CR132" s="52"/>
      <c r="CS132" s="52"/>
      <c r="CT132" s="52"/>
      <c r="CU132" s="52"/>
      <c r="CV132" s="52"/>
      <c r="CW132" s="52"/>
      <c r="CX132" s="52"/>
      <c r="CY132" s="52"/>
      <c r="CZ132" s="52"/>
      <c r="DA132" s="52"/>
      <c r="DB132" s="52"/>
      <c r="DC132" s="52"/>
      <c r="DD132" s="4"/>
    </row>
  </sheetData>
  <mergeCells count="579">
    <mergeCell ref="D131:DC131"/>
    <mergeCell ref="D132:DC132"/>
    <mergeCell ref="B126:I126"/>
    <mergeCell ref="J126:AK126"/>
    <mergeCell ref="AL126:BA126"/>
    <mergeCell ref="BB126:BU126"/>
    <mergeCell ref="BV126:CL126"/>
    <mergeCell ref="CM126:DC126"/>
    <mergeCell ref="B125:I125"/>
    <mergeCell ref="J125:AK125"/>
    <mergeCell ref="AL125:BA125"/>
    <mergeCell ref="BB125:BU125"/>
    <mergeCell ref="BV125:CL125"/>
    <mergeCell ref="CM125:DC125"/>
    <mergeCell ref="B124:I124"/>
    <mergeCell ref="J124:AK124"/>
    <mergeCell ref="AL124:BA124"/>
    <mergeCell ref="BB124:BU124"/>
    <mergeCell ref="BV124:CL124"/>
    <mergeCell ref="CM124:DC124"/>
    <mergeCell ref="B123:I123"/>
    <mergeCell ref="J123:AK123"/>
    <mergeCell ref="AL123:BA123"/>
    <mergeCell ref="BB123:BU123"/>
    <mergeCell ref="BV123:CL123"/>
    <mergeCell ref="CM123:DC123"/>
    <mergeCell ref="B122:I122"/>
    <mergeCell ref="J122:AK122"/>
    <mergeCell ref="AL122:BA122"/>
    <mergeCell ref="BB122:BU122"/>
    <mergeCell ref="BV122:CL122"/>
    <mergeCell ref="CM122:DC122"/>
    <mergeCell ref="B120:I120"/>
    <mergeCell ref="J120:AK120"/>
    <mergeCell ref="AL120:BA120"/>
    <mergeCell ref="BB120:DC120"/>
    <mergeCell ref="B121:I121"/>
    <mergeCell ref="J121:AK121"/>
    <mergeCell ref="AL121:BA121"/>
    <mergeCell ref="BB121:BU121"/>
    <mergeCell ref="BV121:CL121"/>
    <mergeCell ref="CM121:DC121"/>
    <mergeCell ref="B119:I119"/>
    <mergeCell ref="J119:AK119"/>
    <mergeCell ref="AL119:BA119"/>
    <mergeCell ref="BB119:BU119"/>
    <mergeCell ref="BV119:CL119"/>
    <mergeCell ref="CM119:DC119"/>
    <mergeCell ref="B118:I118"/>
    <mergeCell ref="J118:AK118"/>
    <mergeCell ref="AL118:BA118"/>
    <mergeCell ref="BB118:BU118"/>
    <mergeCell ref="BV118:CL118"/>
    <mergeCell ref="CM118:DC118"/>
    <mergeCell ref="B117:I117"/>
    <mergeCell ref="J117:AK117"/>
    <mergeCell ref="AL117:BA117"/>
    <mergeCell ref="BB117:BU117"/>
    <mergeCell ref="BV117:CL117"/>
    <mergeCell ref="CM117:DC117"/>
    <mergeCell ref="B116:I116"/>
    <mergeCell ref="J116:AK116"/>
    <mergeCell ref="AL116:BA116"/>
    <mergeCell ref="BB116:BU116"/>
    <mergeCell ref="BV116:CL116"/>
    <mergeCell ref="CM116:DC116"/>
    <mergeCell ref="B115:I115"/>
    <mergeCell ref="J115:AK115"/>
    <mergeCell ref="AL115:BA115"/>
    <mergeCell ref="BB115:BU115"/>
    <mergeCell ref="BV115:CL115"/>
    <mergeCell ref="CM115:DC115"/>
    <mergeCell ref="B114:I114"/>
    <mergeCell ref="J114:AK114"/>
    <mergeCell ref="AL114:BA114"/>
    <mergeCell ref="BB114:BU114"/>
    <mergeCell ref="BV114:CL114"/>
    <mergeCell ref="CM114:DC114"/>
    <mergeCell ref="B113:I113"/>
    <mergeCell ref="J113:AK113"/>
    <mergeCell ref="AL113:BA113"/>
    <mergeCell ref="BB113:BU113"/>
    <mergeCell ref="BV113:CL113"/>
    <mergeCell ref="CM113:DC113"/>
    <mergeCell ref="B112:I112"/>
    <mergeCell ref="J112:AK112"/>
    <mergeCell ref="AL112:BA112"/>
    <mergeCell ref="BB112:BU112"/>
    <mergeCell ref="BV112:CL112"/>
    <mergeCell ref="CM112:DC112"/>
    <mergeCell ref="B111:I111"/>
    <mergeCell ref="J111:AK111"/>
    <mergeCell ref="AL111:BA111"/>
    <mergeCell ref="BB111:BU111"/>
    <mergeCell ref="BV111:CL111"/>
    <mergeCell ref="CM111:DC111"/>
    <mergeCell ref="B110:I110"/>
    <mergeCell ref="J110:AK110"/>
    <mergeCell ref="AL110:BA110"/>
    <mergeCell ref="BB110:BU110"/>
    <mergeCell ref="BV110:CL110"/>
    <mergeCell ref="CM110:DC110"/>
    <mergeCell ref="B109:I109"/>
    <mergeCell ref="J109:AK109"/>
    <mergeCell ref="AL109:BA109"/>
    <mergeCell ref="BB109:BU109"/>
    <mergeCell ref="BV109:CL109"/>
    <mergeCell ref="CM109:DC109"/>
    <mergeCell ref="B108:I108"/>
    <mergeCell ref="J108:AK108"/>
    <mergeCell ref="AL108:BA108"/>
    <mergeCell ref="BB108:BU108"/>
    <mergeCell ref="BV108:CL108"/>
    <mergeCell ref="CM108:DC108"/>
    <mergeCell ref="B107:I107"/>
    <mergeCell ref="J107:AK107"/>
    <mergeCell ref="AL107:BA107"/>
    <mergeCell ref="BB107:BU107"/>
    <mergeCell ref="BV107:CL107"/>
    <mergeCell ref="CM107:DC107"/>
    <mergeCell ref="B106:I106"/>
    <mergeCell ref="J106:AK106"/>
    <mergeCell ref="AL106:BA106"/>
    <mergeCell ref="BB106:BU106"/>
    <mergeCell ref="BV106:CL106"/>
    <mergeCell ref="CM106:DC106"/>
    <mergeCell ref="B105:I105"/>
    <mergeCell ref="J105:AK105"/>
    <mergeCell ref="AL105:BA105"/>
    <mergeCell ref="BB105:BU105"/>
    <mergeCell ref="BV105:CL105"/>
    <mergeCell ref="CM105:DC105"/>
    <mergeCell ref="B104:I104"/>
    <mergeCell ref="J104:AK104"/>
    <mergeCell ref="AL104:BA104"/>
    <mergeCell ref="BB104:BU104"/>
    <mergeCell ref="BV104:CL104"/>
    <mergeCell ref="CM104:DC104"/>
    <mergeCell ref="B103:I103"/>
    <mergeCell ref="J103:AK103"/>
    <mergeCell ref="AL103:BA103"/>
    <mergeCell ref="BB103:BU103"/>
    <mergeCell ref="BV103:CL103"/>
    <mergeCell ref="CM103:DC103"/>
    <mergeCell ref="B102:I102"/>
    <mergeCell ref="J102:AK102"/>
    <mergeCell ref="AL102:BA102"/>
    <mergeCell ref="BB102:BU102"/>
    <mergeCell ref="BV102:CL102"/>
    <mergeCell ref="CM102:DC102"/>
    <mergeCell ref="B101:I101"/>
    <mergeCell ref="J101:AK101"/>
    <mergeCell ref="AL101:BA101"/>
    <mergeCell ref="BB101:BU101"/>
    <mergeCell ref="BV101:CL101"/>
    <mergeCell ref="CM101:DC101"/>
    <mergeCell ref="B100:I100"/>
    <mergeCell ref="J100:AK100"/>
    <mergeCell ref="AL100:BA100"/>
    <mergeCell ref="BB100:BU100"/>
    <mergeCell ref="BV100:CL100"/>
    <mergeCell ref="CM100:DC100"/>
    <mergeCell ref="B99:I99"/>
    <mergeCell ref="J99:AK99"/>
    <mergeCell ref="AL99:BA99"/>
    <mergeCell ref="BB99:BU99"/>
    <mergeCell ref="BV99:CL99"/>
    <mergeCell ref="CM99:DC99"/>
    <mergeCell ref="B98:I98"/>
    <mergeCell ref="J98:AK98"/>
    <mergeCell ref="AL98:BA98"/>
    <mergeCell ref="BB98:BU98"/>
    <mergeCell ref="BV98:CL98"/>
    <mergeCell ref="CM98:DC98"/>
    <mergeCell ref="B97:I97"/>
    <mergeCell ref="J97:AK97"/>
    <mergeCell ref="AL97:BA97"/>
    <mergeCell ref="BB97:BU97"/>
    <mergeCell ref="BV97:CL97"/>
    <mergeCell ref="CM97:DC97"/>
    <mergeCell ref="B96:I96"/>
    <mergeCell ref="J96:AK96"/>
    <mergeCell ref="AL96:BA96"/>
    <mergeCell ref="BB96:BU96"/>
    <mergeCell ref="BV96:CL96"/>
    <mergeCell ref="CM96:DC96"/>
    <mergeCell ref="B95:I95"/>
    <mergeCell ref="J95:AK95"/>
    <mergeCell ref="AL95:BA95"/>
    <mergeCell ref="BB95:BU95"/>
    <mergeCell ref="BV95:CL95"/>
    <mergeCell ref="CM95:DC95"/>
    <mergeCell ref="B94:I94"/>
    <mergeCell ref="J94:AK94"/>
    <mergeCell ref="AL94:BA94"/>
    <mergeCell ref="BB94:BU94"/>
    <mergeCell ref="BV94:CL94"/>
    <mergeCell ref="CM94:DC94"/>
    <mergeCell ref="B93:I93"/>
    <mergeCell ref="J93:AK93"/>
    <mergeCell ref="AL93:BA93"/>
    <mergeCell ref="BB93:BU93"/>
    <mergeCell ref="BV93:CL93"/>
    <mergeCell ref="CM93:DC93"/>
    <mergeCell ref="B92:I92"/>
    <mergeCell ref="J92:AK92"/>
    <mergeCell ref="AL92:BA92"/>
    <mergeCell ref="BB92:BU92"/>
    <mergeCell ref="BV92:CL92"/>
    <mergeCell ref="CM92:DC92"/>
    <mergeCell ref="B91:I91"/>
    <mergeCell ref="J91:AK91"/>
    <mergeCell ref="AL91:BA91"/>
    <mergeCell ref="BB91:BU91"/>
    <mergeCell ref="BV91:CL91"/>
    <mergeCell ref="CM91:DC91"/>
    <mergeCell ref="B90:I90"/>
    <mergeCell ref="J90:AK90"/>
    <mergeCell ref="AL90:BA90"/>
    <mergeCell ref="BB90:BU90"/>
    <mergeCell ref="BV90:CL90"/>
    <mergeCell ref="CM90:DC90"/>
    <mergeCell ref="B89:I89"/>
    <mergeCell ref="J89:AK89"/>
    <mergeCell ref="AL89:BA89"/>
    <mergeCell ref="BB89:BU89"/>
    <mergeCell ref="BV89:CL89"/>
    <mergeCell ref="CM89:DC89"/>
    <mergeCell ref="B88:I88"/>
    <mergeCell ref="J88:AK88"/>
    <mergeCell ref="AL88:BA88"/>
    <mergeCell ref="BB88:BU88"/>
    <mergeCell ref="BV88:CL88"/>
    <mergeCell ref="CM88:DC88"/>
    <mergeCell ref="B87:I87"/>
    <mergeCell ref="J87:AK87"/>
    <mergeCell ref="AL87:BA87"/>
    <mergeCell ref="BB87:BU87"/>
    <mergeCell ref="BV87:CL87"/>
    <mergeCell ref="CM87:DC87"/>
    <mergeCell ref="B86:I86"/>
    <mergeCell ref="J86:AK86"/>
    <mergeCell ref="AL86:BA86"/>
    <mergeCell ref="BB86:BU86"/>
    <mergeCell ref="BV86:CL86"/>
    <mergeCell ref="CM86:DC86"/>
    <mergeCell ref="B85:I85"/>
    <mergeCell ref="J85:AK85"/>
    <mergeCell ref="AL85:BA85"/>
    <mergeCell ref="BB85:BU85"/>
    <mergeCell ref="BV85:CL85"/>
    <mergeCell ref="CM85:DC85"/>
    <mergeCell ref="B84:I84"/>
    <mergeCell ref="J84:AK84"/>
    <mergeCell ref="AL84:BA84"/>
    <mergeCell ref="BB84:BU84"/>
    <mergeCell ref="BV84:CL84"/>
    <mergeCell ref="CM84:DC84"/>
    <mergeCell ref="B83:I83"/>
    <mergeCell ref="J83:AK83"/>
    <mergeCell ref="AL83:BA83"/>
    <mergeCell ref="BB83:BU83"/>
    <mergeCell ref="BV83:CL83"/>
    <mergeCell ref="CM83:DC83"/>
    <mergeCell ref="B82:I82"/>
    <mergeCell ref="J82:AK82"/>
    <mergeCell ref="AL82:BA82"/>
    <mergeCell ref="BB82:BU82"/>
    <mergeCell ref="BV82:CL82"/>
    <mergeCell ref="CM82:DC82"/>
    <mergeCell ref="B81:I81"/>
    <mergeCell ref="J81:AK81"/>
    <mergeCell ref="AL81:BA81"/>
    <mergeCell ref="BB81:BU81"/>
    <mergeCell ref="BV81:CL81"/>
    <mergeCell ref="CM81:DC81"/>
    <mergeCell ref="B80:I80"/>
    <mergeCell ref="J80:AK80"/>
    <mergeCell ref="AL80:BA80"/>
    <mergeCell ref="BB80:BU80"/>
    <mergeCell ref="BV80:CL80"/>
    <mergeCell ref="CM80:DC80"/>
    <mergeCell ref="B79:I79"/>
    <mergeCell ref="J79:AK79"/>
    <mergeCell ref="AL79:BA79"/>
    <mergeCell ref="BB79:BU79"/>
    <mergeCell ref="BV79:CL79"/>
    <mergeCell ref="CM79:DC79"/>
    <mergeCell ref="B78:I78"/>
    <mergeCell ref="J78:AK78"/>
    <mergeCell ref="AL78:BA78"/>
    <mergeCell ref="BB78:BU78"/>
    <mergeCell ref="BV78:CL78"/>
    <mergeCell ref="CM78:DC78"/>
    <mergeCell ref="B77:I77"/>
    <mergeCell ref="J77:AK77"/>
    <mergeCell ref="AL77:BA77"/>
    <mergeCell ref="BB77:BU77"/>
    <mergeCell ref="BV77:CL77"/>
    <mergeCell ref="CM77:DC77"/>
    <mergeCell ref="B76:I76"/>
    <mergeCell ref="J76:AK76"/>
    <mergeCell ref="AL76:BA76"/>
    <mergeCell ref="BB76:BU76"/>
    <mergeCell ref="BV76:CL76"/>
    <mergeCell ref="CM76:DC76"/>
    <mergeCell ref="B75:I75"/>
    <mergeCell ref="J75:AK75"/>
    <mergeCell ref="AL75:BA75"/>
    <mergeCell ref="BB75:BU75"/>
    <mergeCell ref="BV75:CL75"/>
    <mergeCell ref="CM75:DC75"/>
    <mergeCell ref="B74:I74"/>
    <mergeCell ref="J74:AK74"/>
    <mergeCell ref="AL74:BA74"/>
    <mergeCell ref="BB74:BU74"/>
    <mergeCell ref="BV74:CL74"/>
    <mergeCell ref="CM74:DC74"/>
    <mergeCell ref="B73:I73"/>
    <mergeCell ref="J73:AK73"/>
    <mergeCell ref="AL73:BA73"/>
    <mergeCell ref="BB73:BU73"/>
    <mergeCell ref="BV73:CL73"/>
    <mergeCell ref="CM73:DC73"/>
    <mergeCell ref="B72:I72"/>
    <mergeCell ref="J72:AK72"/>
    <mergeCell ref="AL72:BA72"/>
    <mergeCell ref="BB72:BU72"/>
    <mergeCell ref="BV72:CL72"/>
    <mergeCell ref="CM72:DC72"/>
    <mergeCell ref="B71:I71"/>
    <mergeCell ref="J71:AK71"/>
    <mergeCell ref="AL71:BA71"/>
    <mergeCell ref="BB71:BU71"/>
    <mergeCell ref="BV71:CL71"/>
    <mergeCell ref="CM71:DC71"/>
    <mergeCell ref="B70:I70"/>
    <mergeCell ref="J70:AK70"/>
    <mergeCell ref="AL70:BA70"/>
    <mergeCell ref="BB70:BU70"/>
    <mergeCell ref="BV70:CL70"/>
    <mergeCell ref="CM70:DC70"/>
    <mergeCell ref="B69:I69"/>
    <mergeCell ref="J69:AK69"/>
    <mergeCell ref="AL69:BA69"/>
    <mergeCell ref="BB69:BU69"/>
    <mergeCell ref="BV69:CL69"/>
    <mergeCell ref="CM69:DC69"/>
    <mergeCell ref="B68:I68"/>
    <mergeCell ref="J68:AK68"/>
    <mergeCell ref="AL68:BA68"/>
    <mergeCell ref="BB68:BU68"/>
    <mergeCell ref="BV68:CL68"/>
    <mergeCell ref="CM68:DC68"/>
    <mergeCell ref="B67:I67"/>
    <mergeCell ref="J67:AK67"/>
    <mergeCell ref="AL67:BA67"/>
    <mergeCell ref="BB67:BU67"/>
    <mergeCell ref="BV67:CL67"/>
    <mergeCell ref="CM67:DC67"/>
    <mergeCell ref="B66:I66"/>
    <mergeCell ref="J66:AK66"/>
    <mergeCell ref="AL66:BA66"/>
    <mergeCell ref="BB66:BU66"/>
    <mergeCell ref="BV66:CL66"/>
    <mergeCell ref="CM66:DC66"/>
    <mergeCell ref="B65:I65"/>
    <mergeCell ref="J65:AK65"/>
    <mergeCell ref="AL65:BA65"/>
    <mergeCell ref="BB65:BU65"/>
    <mergeCell ref="BV65:CL65"/>
    <mergeCell ref="CM65:DC65"/>
    <mergeCell ref="B64:I64"/>
    <mergeCell ref="J64:AK64"/>
    <mergeCell ref="AL64:BA64"/>
    <mergeCell ref="BB64:BU64"/>
    <mergeCell ref="BV64:CL64"/>
    <mergeCell ref="CM64:DC64"/>
    <mergeCell ref="B63:I63"/>
    <mergeCell ref="J63:AK63"/>
    <mergeCell ref="AL63:BA63"/>
    <mergeCell ref="BB63:BU63"/>
    <mergeCell ref="BV63:CL63"/>
    <mergeCell ref="CM63:DC63"/>
    <mergeCell ref="B62:I62"/>
    <mergeCell ref="J62:AK62"/>
    <mergeCell ref="AL62:BA62"/>
    <mergeCell ref="BB62:BU62"/>
    <mergeCell ref="BV62:CL62"/>
    <mergeCell ref="CM62:DC62"/>
    <mergeCell ref="B61:I61"/>
    <mergeCell ref="J61:AK61"/>
    <mergeCell ref="AL61:BA61"/>
    <mergeCell ref="BB61:BU61"/>
    <mergeCell ref="BV61:CL61"/>
    <mergeCell ref="CM61:DC61"/>
    <mergeCell ref="B60:I60"/>
    <mergeCell ref="J60:AK60"/>
    <mergeCell ref="AL60:BA60"/>
    <mergeCell ref="BB60:BU60"/>
    <mergeCell ref="BV60:CL60"/>
    <mergeCell ref="CM60:DC60"/>
    <mergeCell ref="B59:I59"/>
    <mergeCell ref="J59:AK59"/>
    <mergeCell ref="AL59:BA59"/>
    <mergeCell ref="BB59:BU59"/>
    <mergeCell ref="BV59:CL59"/>
    <mergeCell ref="CM59:DC59"/>
    <mergeCell ref="B58:I58"/>
    <mergeCell ref="J58:AK58"/>
    <mergeCell ref="AL58:BA58"/>
    <mergeCell ref="BB58:BU58"/>
    <mergeCell ref="BV58:CL58"/>
    <mergeCell ref="CM58:DC58"/>
    <mergeCell ref="B57:I57"/>
    <mergeCell ref="J57:AK57"/>
    <mergeCell ref="AL57:BA57"/>
    <mergeCell ref="BB57:BU57"/>
    <mergeCell ref="BV57:CL57"/>
    <mergeCell ref="CM57:DC57"/>
    <mergeCell ref="B56:I56"/>
    <mergeCell ref="J56:AK56"/>
    <mergeCell ref="AL56:BA56"/>
    <mergeCell ref="BB56:BU56"/>
    <mergeCell ref="BV56:CL56"/>
    <mergeCell ref="CM56:DC56"/>
    <mergeCell ref="B55:I55"/>
    <mergeCell ref="J55:AK55"/>
    <mergeCell ref="AL55:BA55"/>
    <mergeCell ref="BB55:BU55"/>
    <mergeCell ref="BV55:CL55"/>
    <mergeCell ref="CM55:DC55"/>
    <mergeCell ref="B54:I54"/>
    <mergeCell ref="J54:AK54"/>
    <mergeCell ref="AL54:BA54"/>
    <mergeCell ref="BB54:BU54"/>
    <mergeCell ref="BV54:CL54"/>
    <mergeCell ref="CM54:DC54"/>
    <mergeCell ref="B53:I53"/>
    <mergeCell ref="J53:AK53"/>
    <mergeCell ref="AL53:BA53"/>
    <mergeCell ref="BB53:BU53"/>
    <mergeCell ref="BV53:CL53"/>
    <mergeCell ref="CM53:DC53"/>
    <mergeCell ref="B52:I52"/>
    <mergeCell ref="J52:AK52"/>
    <mergeCell ref="AL52:BA52"/>
    <mergeCell ref="BB52:BU52"/>
    <mergeCell ref="BV52:CL52"/>
    <mergeCell ref="CM52:DC52"/>
    <mergeCell ref="B51:I51"/>
    <mergeCell ref="J51:AK51"/>
    <mergeCell ref="AL51:BA51"/>
    <mergeCell ref="BB51:BU51"/>
    <mergeCell ref="BV51:CL51"/>
    <mergeCell ref="CM51:DC51"/>
    <mergeCell ref="B50:I50"/>
    <mergeCell ref="J50:AK50"/>
    <mergeCell ref="AL50:BA50"/>
    <mergeCell ref="BB50:BU50"/>
    <mergeCell ref="BV50:CL50"/>
    <mergeCell ref="CM50:DC50"/>
    <mergeCell ref="B49:I49"/>
    <mergeCell ref="J49:AK49"/>
    <mergeCell ref="AL49:BA49"/>
    <mergeCell ref="BB49:BU49"/>
    <mergeCell ref="BV49:CL49"/>
    <mergeCell ref="CM49:DC49"/>
    <mergeCell ref="B48:I48"/>
    <mergeCell ref="J48:AK48"/>
    <mergeCell ref="AL48:BA48"/>
    <mergeCell ref="BB48:BU48"/>
    <mergeCell ref="BV48:CL48"/>
    <mergeCell ref="CM48:DC48"/>
    <mergeCell ref="B47:I47"/>
    <mergeCell ref="J47:AK47"/>
    <mergeCell ref="AL47:BA47"/>
    <mergeCell ref="BB47:BU47"/>
    <mergeCell ref="BV47:CL47"/>
    <mergeCell ref="CM47:DC47"/>
    <mergeCell ref="B46:I46"/>
    <mergeCell ref="J46:AK46"/>
    <mergeCell ref="AL46:BA46"/>
    <mergeCell ref="BB46:BU46"/>
    <mergeCell ref="BV46:CL46"/>
    <mergeCell ref="CM46:DC46"/>
    <mergeCell ref="B45:I45"/>
    <mergeCell ref="J45:AK45"/>
    <mergeCell ref="AL45:BA45"/>
    <mergeCell ref="BB45:BU45"/>
    <mergeCell ref="BV45:CL45"/>
    <mergeCell ref="CM45:DC45"/>
    <mergeCell ref="B44:I44"/>
    <mergeCell ref="J44:AK44"/>
    <mergeCell ref="AL44:BA44"/>
    <mergeCell ref="BB44:BU44"/>
    <mergeCell ref="BV44:CL44"/>
    <mergeCell ref="CM44:DC44"/>
    <mergeCell ref="B43:I43"/>
    <mergeCell ref="J43:AK43"/>
    <mergeCell ref="AL43:BA43"/>
    <mergeCell ref="BB43:BU43"/>
    <mergeCell ref="BV43:CL43"/>
    <mergeCell ref="CM43:DC43"/>
    <mergeCell ref="B42:I42"/>
    <mergeCell ref="J42:AK42"/>
    <mergeCell ref="AL42:BA42"/>
    <mergeCell ref="BB42:BU42"/>
    <mergeCell ref="BV42:CL42"/>
    <mergeCell ref="CM42:DC42"/>
    <mergeCell ref="B41:I41"/>
    <mergeCell ref="J41:AK41"/>
    <mergeCell ref="AL41:BA41"/>
    <mergeCell ref="BB41:BU41"/>
    <mergeCell ref="BV41:CL41"/>
    <mergeCell ref="CM41:DC41"/>
    <mergeCell ref="B40:I40"/>
    <mergeCell ref="J40:AK40"/>
    <mergeCell ref="AL40:BA40"/>
    <mergeCell ref="BB40:BU40"/>
    <mergeCell ref="BV40:CL40"/>
    <mergeCell ref="CM40:DC40"/>
    <mergeCell ref="B39:I39"/>
    <mergeCell ref="J39:AK39"/>
    <mergeCell ref="AL39:BA39"/>
    <mergeCell ref="BB39:BU39"/>
    <mergeCell ref="BV39:CL39"/>
    <mergeCell ref="CM39:DC39"/>
    <mergeCell ref="B38:I38"/>
    <mergeCell ref="J38:AK38"/>
    <mergeCell ref="AL38:BA38"/>
    <mergeCell ref="BB38:BU38"/>
    <mergeCell ref="BV38:CL38"/>
    <mergeCell ref="CM38:DC38"/>
    <mergeCell ref="B37:I37"/>
    <mergeCell ref="J37:AK37"/>
    <mergeCell ref="AL37:BA37"/>
    <mergeCell ref="BB37:BU37"/>
    <mergeCell ref="BV37:CL37"/>
    <mergeCell ref="CM37:DC37"/>
    <mergeCell ref="B36:I36"/>
    <mergeCell ref="J36:AK36"/>
    <mergeCell ref="AL36:BA36"/>
    <mergeCell ref="BB36:BU36"/>
    <mergeCell ref="BV36:CL36"/>
    <mergeCell ref="CM36:DC36"/>
    <mergeCell ref="B34:DC34"/>
    <mergeCell ref="B35:I35"/>
    <mergeCell ref="J35:AK35"/>
    <mergeCell ref="AL35:BA35"/>
    <mergeCell ref="BB35:BU35"/>
    <mergeCell ref="BV35:CL35"/>
    <mergeCell ref="CM35:DC35"/>
    <mergeCell ref="AB28:DC28"/>
    <mergeCell ref="J29:DC29"/>
    <mergeCell ref="B31:DC31"/>
    <mergeCell ref="B33:AK33"/>
    <mergeCell ref="AL33:BA33"/>
    <mergeCell ref="BB33:BU33"/>
    <mergeCell ref="BV33:CL33"/>
    <mergeCell ref="CM33:DC33"/>
    <mergeCell ref="J25:DC25"/>
    <mergeCell ref="AB26:DC26"/>
    <mergeCell ref="AH27:DC27"/>
    <mergeCell ref="B14:DC14"/>
    <mergeCell ref="B15:DC15"/>
    <mergeCell ref="B16:DC16"/>
    <mergeCell ref="B18:DC18"/>
    <mergeCell ref="AC20:DC20"/>
    <mergeCell ref="AJ21:DC21"/>
    <mergeCell ref="BS2:DC2"/>
    <mergeCell ref="BS4:DC4"/>
    <mergeCell ref="B8:DC8"/>
    <mergeCell ref="B10:DC10"/>
    <mergeCell ref="AX11:CF11"/>
    <mergeCell ref="B12:DC12"/>
    <mergeCell ref="Z22:DC22"/>
    <mergeCell ref="Z23:DC23"/>
    <mergeCell ref="J24:DC24"/>
  </mergeCells>
  <hyperlinks>
    <hyperlink ref="AH27" r:id="rId1" xr:uid="{D77170C4-264B-4484-A2EA-B362AADFF237}"/>
  </hyperlinks>
  <pageMargins left="0.78740157480314965" right="0.51181102362204722" top="0.59055118110236227" bottom="0.39370078740157483" header="0.19685039370078741" footer="0.19685039370078741"/>
  <pageSetup paperSize="9" scale="58" orientation="portrait" r:id="rId2"/>
  <headerFooter alignWithMargins="0"/>
  <rowBreaks count="1" manualBreakCount="1">
    <brk id="107" max="10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8784B-60C7-43C1-A8DE-8E359ABB45B8}">
  <sheetPr>
    <tabColor theme="6" tint="0.59999389629810485"/>
  </sheetPr>
  <dimension ref="A1:DI19"/>
  <sheetViews>
    <sheetView view="pageBreakPreview" zoomScale="80" zoomScaleNormal="100" zoomScaleSheetLayoutView="80" workbookViewId="0">
      <selection activeCell="H10" sqref="H10:AL10"/>
    </sheetView>
  </sheetViews>
  <sheetFormatPr defaultColWidth="0.88671875" defaultRowHeight="15.6" x14ac:dyDescent="0.3"/>
  <cols>
    <col min="1" max="60" width="0.88671875" style="5"/>
    <col min="61" max="61" width="1.44140625" style="5" customWidth="1"/>
    <col min="62" max="68" width="0.88671875" style="5"/>
    <col min="69" max="69" width="1.21875" style="5" customWidth="1"/>
    <col min="70" max="70" width="1.44140625" style="5" customWidth="1"/>
    <col min="71" max="72" width="0.88671875" style="5"/>
    <col min="73" max="73" width="0.88671875" style="5" customWidth="1"/>
    <col min="74" max="76" width="0.88671875" style="5"/>
    <col min="77" max="77" width="0.88671875" style="5" customWidth="1"/>
    <col min="78" max="78" width="1.5546875" style="5" customWidth="1"/>
    <col min="79" max="86" width="0.88671875" style="5"/>
    <col min="87" max="87" width="2" style="5" customWidth="1"/>
    <col min="88" max="89" width="0.88671875" style="5"/>
    <col min="90" max="91" width="0.88671875" style="5" customWidth="1"/>
    <col min="92" max="95" width="0.88671875" style="5"/>
    <col min="96" max="96" width="1.5546875" style="5" customWidth="1"/>
    <col min="97" max="103" width="0.88671875" style="5"/>
    <col min="104" max="104" width="1.5546875" style="5" customWidth="1"/>
    <col min="105" max="105" width="1.33203125" style="5" customWidth="1"/>
    <col min="106" max="112" width="0.88671875" style="5"/>
    <col min="113" max="113" width="1" style="5" customWidth="1"/>
    <col min="114" max="16384" width="0.88671875" style="5"/>
  </cols>
  <sheetData>
    <row r="1" spans="1:113" x14ac:dyDescent="0.3">
      <c r="A1" s="4"/>
      <c r="B1" s="4"/>
      <c r="C1" s="41" t="s">
        <v>135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21"/>
      <c r="DE1" s="4"/>
    </row>
    <row r="2" spans="1:113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</row>
    <row r="3" spans="1:113" s="2" customFormat="1" ht="54.75" customHeight="1" x14ac:dyDescent="0.25">
      <c r="A3" s="1"/>
      <c r="B3" s="48" t="s">
        <v>32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58" t="s">
        <v>33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5"/>
      <c r="BC3" s="60" t="s">
        <v>136</v>
      </c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2"/>
      <c r="BU3" s="60" t="s">
        <v>137</v>
      </c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2"/>
      <c r="CM3" s="60" t="s">
        <v>138</v>
      </c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2"/>
      <c r="DE3" s="1"/>
    </row>
    <row r="4" spans="1:113" s="2" customFormat="1" ht="40.5" customHeight="1" x14ac:dyDescent="0.25">
      <c r="A4" s="1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59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7"/>
      <c r="BC4" s="60" t="s">
        <v>139</v>
      </c>
      <c r="BD4" s="61"/>
      <c r="BE4" s="61"/>
      <c r="BF4" s="61"/>
      <c r="BG4" s="61"/>
      <c r="BH4" s="61"/>
      <c r="BI4" s="61"/>
      <c r="BJ4" s="61"/>
      <c r="BK4" s="62"/>
      <c r="BL4" s="60" t="s">
        <v>140</v>
      </c>
      <c r="BM4" s="61"/>
      <c r="BN4" s="61"/>
      <c r="BO4" s="61"/>
      <c r="BP4" s="61"/>
      <c r="BQ4" s="61"/>
      <c r="BR4" s="61"/>
      <c r="BS4" s="61"/>
      <c r="BT4" s="62"/>
      <c r="BU4" s="60" t="s">
        <v>139</v>
      </c>
      <c r="BV4" s="61"/>
      <c r="BW4" s="61"/>
      <c r="BX4" s="61"/>
      <c r="BY4" s="61"/>
      <c r="BZ4" s="61"/>
      <c r="CA4" s="61"/>
      <c r="CB4" s="61"/>
      <c r="CC4" s="62"/>
      <c r="CD4" s="60" t="s">
        <v>140</v>
      </c>
      <c r="CE4" s="61"/>
      <c r="CF4" s="61"/>
      <c r="CG4" s="61"/>
      <c r="CH4" s="61"/>
      <c r="CI4" s="61"/>
      <c r="CJ4" s="61"/>
      <c r="CK4" s="61"/>
      <c r="CL4" s="62"/>
      <c r="CM4" s="60" t="s">
        <v>139</v>
      </c>
      <c r="CN4" s="61"/>
      <c r="CO4" s="61"/>
      <c r="CP4" s="61"/>
      <c r="CQ4" s="61"/>
      <c r="CR4" s="61"/>
      <c r="CS4" s="61"/>
      <c r="CT4" s="61"/>
      <c r="CU4" s="62"/>
      <c r="CV4" s="60" t="s">
        <v>140</v>
      </c>
      <c r="CW4" s="61"/>
      <c r="CX4" s="61"/>
      <c r="CY4" s="61"/>
      <c r="CZ4" s="61"/>
      <c r="DA4" s="61"/>
      <c r="DB4" s="61"/>
      <c r="DC4" s="61"/>
      <c r="DD4" s="62"/>
      <c r="DE4" s="1"/>
    </row>
    <row r="5" spans="1:113" s="2" customFormat="1" ht="27.75" customHeight="1" x14ac:dyDescent="0.25">
      <c r="A5" s="1"/>
      <c r="B5" s="44" t="s">
        <v>92</v>
      </c>
      <c r="C5" s="44"/>
      <c r="D5" s="44"/>
      <c r="E5" s="44"/>
      <c r="F5" s="44"/>
      <c r="G5" s="44"/>
      <c r="H5" s="45" t="s">
        <v>141</v>
      </c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63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5"/>
      <c r="BC5" s="63"/>
      <c r="BD5" s="64"/>
      <c r="BE5" s="64"/>
      <c r="BF5" s="64"/>
      <c r="BG5" s="64"/>
      <c r="BH5" s="64"/>
      <c r="BI5" s="64"/>
      <c r="BJ5" s="64"/>
      <c r="BK5" s="65"/>
      <c r="BL5" s="63"/>
      <c r="BM5" s="64"/>
      <c r="BN5" s="64"/>
      <c r="BO5" s="64"/>
      <c r="BP5" s="64"/>
      <c r="BQ5" s="64"/>
      <c r="BR5" s="64"/>
      <c r="BS5" s="64"/>
      <c r="BT5" s="65"/>
      <c r="BU5" s="63"/>
      <c r="BV5" s="64"/>
      <c r="BW5" s="64"/>
      <c r="BX5" s="64"/>
      <c r="BY5" s="64"/>
      <c r="BZ5" s="64"/>
      <c r="CA5" s="64"/>
      <c r="CB5" s="64"/>
      <c r="CC5" s="65"/>
      <c r="CD5" s="63"/>
      <c r="CE5" s="64"/>
      <c r="CF5" s="64"/>
      <c r="CG5" s="64"/>
      <c r="CH5" s="64"/>
      <c r="CI5" s="64"/>
      <c r="CJ5" s="64"/>
      <c r="CK5" s="64"/>
      <c r="CL5" s="65"/>
      <c r="CM5" s="63"/>
      <c r="CN5" s="64"/>
      <c r="CO5" s="64"/>
      <c r="CP5" s="64"/>
      <c r="CQ5" s="64"/>
      <c r="CR5" s="64"/>
      <c r="CS5" s="64"/>
      <c r="CT5" s="64"/>
      <c r="CU5" s="65"/>
      <c r="CV5" s="63"/>
      <c r="CW5" s="64"/>
      <c r="CX5" s="64"/>
      <c r="CY5" s="64"/>
      <c r="CZ5" s="64"/>
      <c r="DA5" s="64"/>
      <c r="DB5" s="64"/>
      <c r="DC5" s="64"/>
      <c r="DD5" s="65"/>
      <c r="DE5" s="1"/>
    </row>
    <row r="6" spans="1:113" s="2" customFormat="1" ht="41.4" customHeight="1" x14ac:dyDescent="0.25">
      <c r="A6" s="1"/>
      <c r="B6" s="44" t="s">
        <v>94</v>
      </c>
      <c r="C6" s="44"/>
      <c r="D6" s="44"/>
      <c r="E6" s="44"/>
      <c r="F6" s="44"/>
      <c r="G6" s="44"/>
      <c r="H6" s="45" t="s">
        <v>142</v>
      </c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63" t="s">
        <v>143</v>
      </c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5"/>
      <c r="BC6" s="63">
        <v>418.12</v>
      </c>
      <c r="BD6" s="64"/>
      <c r="BE6" s="64"/>
      <c r="BF6" s="64"/>
      <c r="BG6" s="64"/>
      <c r="BH6" s="64"/>
      <c r="BI6" s="64"/>
      <c r="BJ6" s="64"/>
      <c r="BK6" s="65"/>
      <c r="BL6" s="63">
        <v>418.23</v>
      </c>
      <c r="BM6" s="64"/>
      <c r="BN6" s="64"/>
      <c r="BO6" s="64"/>
      <c r="BP6" s="64"/>
      <c r="BQ6" s="64"/>
      <c r="BR6" s="64"/>
      <c r="BS6" s="64"/>
      <c r="BT6" s="65"/>
      <c r="BU6" s="63">
        <v>418.23</v>
      </c>
      <c r="BV6" s="64"/>
      <c r="BW6" s="64"/>
      <c r="BX6" s="64"/>
      <c r="BY6" s="64"/>
      <c r="BZ6" s="64"/>
      <c r="CA6" s="64"/>
      <c r="CB6" s="64"/>
      <c r="CC6" s="65"/>
      <c r="CD6" s="63">
        <v>522.57000000000005</v>
      </c>
      <c r="CE6" s="64"/>
      <c r="CF6" s="64"/>
      <c r="CG6" s="64"/>
      <c r="CH6" s="64"/>
      <c r="CI6" s="64"/>
      <c r="CJ6" s="64"/>
      <c r="CK6" s="64"/>
      <c r="CL6" s="65"/>
      <c r="CM6" s="66">
        <v>522.57000000000005</v>
      </c>
      <c r="CN6" s="67"/>
      <c r="CO6" s="67"/>
      <c r="CP6" s="67"/>
      <c r="CQ6" s="67"/>
      <c r="CR6" s="67"/>
      <c r="CS6" s="67"/>
      <c r="CT6" s="67"/>
      <c r="CU6" s="68"/>
      <c r="CV6" s="66">
        <v>709.45</v>
      </c>
      <c r="CW6" s="67"/>
      <c r="CX6" s="67"/>
      <c r="CY6" s="67"/>
      <c r="CZ6" s="67"/>
      <c r="DA6" s="67"/>
      <c r="DB6" s="67"/>
      <c r="DC6" s="67"/>
      <c r="DD6" s="68"/>
      <c r="DE6" s="1"/>
    </row>
    <row r="7" spans="1:113" s="2" customFormat="1" ht="68.400000000000006" customHeight="1" x14ac:dyDescent="0.25">
      <c r="A7" s="1"/>
      <c r="B7" s="44" t="s">
        <v>97</v>
      </c>
      <c r="C7" s="44"/>
      <c r="D7" s="44"/>
      <c r="E7" s="44"/>
      <c r="F7" s="44"/>
      <c r="G7" s="44"/>
      <c r="H7" s="45" t="s">
        <v>144</v>
      </c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63" t="s">
        <v>143</v>
      </c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5"/>
      <c r="BC7" s="63">
        <v>90.53</v>
      </c>
      <c r="BD7" s="64"/>
      <c r="BE7" s="64"/>
      <c r="BF7" s="64"/>
      <c r="BG7" s="64"/>
      <c r="BH7" s="64"/>
      <c r="BI7" s="64"/>
      <c r="BJ7" s="64"/>
      <c r="BK7" s="65"/>
      <c r="BL7" s="63">
        <v>223.99</v>
      </c>
      <c r="BM7" s="64"/>
      <c r="BN7" s="64"/>
      <c r="BO7" s="64"/>
      <c r="BP7" s="64"/>
      <c r="BQ7" s="64"/>
      <c r="BR7" s="64"/>
      <c r="BS7" s="64"/>
      <c r="BT7" s="65"/>
      <c r="BU7" s="63">
        <v>203.91</v>
      </c>
      <c r="BV7" s="64"/>
      <c r="BW7" s="64"/>
      <c r="BX7" s="64"/>
      <c r="BY7" s="64"/>
      <c r="BZ7" s="64"/>
      <c r="CA7" s="64"/>
      <c r="CB7" s="64"/>
      <c r="CC7" s="65"/>
      <c r="CD7" s="63">
        <v>203.91</v>
      </c>
      <c r="CE7" s="64"/>
      <c r="CF7" s="64"/>
      <c r="CG7" s="64"/>
      <c r="CH7" s="64"/>
      <c r="CI7" s="64"/>
      <c r="CJ7" s="64"/>
      <c r="CK7" s="64"/>
      <c r="CL7" s="65"/>
      <c r="CM7" s="66">
        <v>203.91</v>
      </c>
      <c r="CN7" s="67"/>
      <c r="CO7" s="67"/>
      <c r="CP7" s="67"/>
      <c r="CQ7" s="67"/>
      <c r="CR7" s="67"/>
      <c r="CS7" s="67"/>
      <c r="CT7" s="67"/>
      <c r="CU7" s="68"/>
      <c r="CV7" s="66">
        <v>639.6</v>
      </c>
      <c r="CW7" s="67"/>
      <c r="CX7" s="67"/>
      <c r="CY7" s="67"/>
      <c r="CZ7" s="67"/>
      <c r="DA7" s="67"/>
      <c r="DB7" s="67"/>
      <c r="DC7" s="67"/>
      <c r="DD7" s="68"/>
      <c r="DE7" s="1"/>
      <c r="DI7" s="22"/>
    </row>
    <row r="8" spans="1:113" s="2" customFormat="1" ht="27.75" customHeight="1" x14ac:dyDescent="0.25">
      <c r="A8" s="1"/>
      <c r="B8" s="44" t="s">
        <v>145</v>
      </c>
      <c r="C8" s="44"/>
      <c r="D8" s="44"/>
      <c r="E8" s="44"/>
      <c r="F8" s="44"/>
      <c r="G8" s="44"/>
      <c r="H8" s="45" t="s">
        <v>146</v>
      </c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63" t="s">
        <v>143</v>
      </c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5"/>
      <c r="BC8" s="63"/>
      <c r="BD8" s="64"/>
      <c r="BE8" s="64"/>
      <c r="BF8" s="64"/>
      <c r="BG8" s="64"/>
      <c r="BH8" s="64"/>
      <c r="BI8" s="64"/>
      <c r="BJ8" s="64"/>
      <c r="BK8" s="65"/>
      <c r="BL8" s="63"/>
      <c r="BM8" s="64"/>
      <c r="BN8" s="64"/>
      <c r="BO8" s="64"/>
      <c r="BP8" s="64"/>
      <c r="BQ8" s="64"/>
      <c r="BR8" s="64"/>
      <c r="BS8" s="64"/>
      <c r="BT8" s="65"/>
      <c r="BU8" s="63"/>
      <c r="BV8" s="64"/>
      <c r="BW8" s="64"/>
      <c r="BX8" s="64"/>
      <c r="BY8" s="64"/>
      <c r="BZ8" s="64"/>
      <c r="CA8" s="64"/>
      <c r="CB8" s="64"/>
      <c r="CC8" s="65"/>
      <c r="CD8" s="63"/>
      <c r="CE8" s="64"/>
      <c r="CF8" s="64"/>
      <c r="CG8" s="64"/>
      <c r="CH8" s="64"/>
      <c r="CI8" s="64"/>
      <c r="CJ8" s="64"/>
      <c r="CK8" s="64"/>
      <c r="CL8" s="65"/>
      <c r="CM8" s="66"/>
      <c r="CN8" s="67"/>
      <c r="CO8" s="67"/>
      <c r="CP8" s="67"/>
      <c r="CQ8" s="67"/>
      <c r="CR8" s="67"/>
      <c r="CS8" s="67"/>
      <c r="CT8" s="67"/>
      <c r="CU8" s="68"/>
      <c r="CV8" s="66"/>
      <c r="CW8" s="67"/>
      <c r="CX8" s="67"/>
      <c r="CY8" s="67"/>
      <c r="CZ8" s="67"/>
      <c r="DA8" s="67"/>
      <c r="DB8" s="67"/>
      <c r="DC8" s="67"/>
      <c r="DD8" s="68"/>
      <c r="DE8" s="1"/>
    </row>
    <row r="9" spans="1:113" s="2" customFormat="1" ht="15" customHeight="1" x14ac:dyDescent="0.25">
      <c r="A9" s="1"/>
      <c r="B9" s="44"/>
      <c r="C9" s="44"/>
      <c r="D9" s="44"/>
      <c r="E9" s="44"/>
      <c r="F9" s="44"/>
      <c r="G9" s="44"/>
      <c r="H9" s="45" t="s">
        <v>76</v>
      </c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63" t="s">
        <v>143</v>
      </c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5"/>
      <c r="BC9" s="60">
        <v>446.32</v>
      </c>
      <c r="BD9" s="61"/>
      <c r="BE9" s="61"/>
      <c r="BF9" s="61"/>
      <c r="BG9" s="61"/>
      <c r="BH9" s="61"/>
      <c r="BI9" s="61"/>
      <c r="BJ9" s="61"/>
      <c r="BK9" s="62"/>
      <c r="BL9" s="63">
        <v>449.23</v>
      </c>
      <c r="BM9" s="64"/>
      <c r="BN9" s="64"/>
      <c r="BO9" s="64"/>
      <c r="BP9" s="64"/>
      <c r="BQ9" s="64"/>
      <c r="BR9" s="64"/>
      <c r="BS9" s="64"/>
      <c r="BT9" s="65"/>
      <c r="BU9" s="63">
        <v>410.11</v>
      </c>
      <c r="BV9" s="64"/>
      <c r="BW9" s="64"/>
      <c r="BX9" s="64"/>
      <c r="BY9" s="64"/>
      <c r="BZ9" s="64"/>
      <c r="CA9" s="64"/>
      <c r="CB9" s="64"/>
      <c r="CC9" s="65"/>
      <c r="CD9" s="63">
        <v>529.04999999999995</v>
      </c>
      <c r="CE9" s="64"/>
      <c r="CF9" s="64"/>
      <c r="CG9" s="64"/>
      <c r="CH9" s="64"/>
      <c r="CI9" s="64"/>
      <c r="CJ9" s="64"/>
      <c r="CK9" s="64"/>
      <c r="CL9" s="65"/>
      <c r="CM9" s="66">
        <v>476.79</v>
      </c>
      <c r="CN9" s="67"/>
      <c r="CO9" s="67"/>
      <c r="CP9" s="67"/>
      <c r="CQ9" s="67"/>
      <c r="CR9" s="67"/>
      <c r="CS9" s="67"/>
      <c r="CT9" s="67"/>
      <c r="CU9" s="68"/>
      <c r="CV9" s="66">
        <v>479.57</v>
      </c>
      <c r="CW9" s="67"/>
      <c r="CX9" s="67"/>
      <c r="CY9" s="67"/>
      <c r="CZ9" s="67"/>
      <c r="DA9" s="67"/>
      <c r="DB9" s="67"/>
      <c r="DC9" s="67"/>
      <c r="DD9" s="68"/>
      <c r="DE9" s="1"/>
      <c r="DI9" s="22"/>
    </row>
    <row r="10" spans="1:113" s="2" customFormat="1" ht="15" customHeight="1" x14ac:dyDescent="0.25">
      <c r="A10" s="1"/>
      <c r="B10" s="44"/>
      <c r="C10" s="44"/>
      <c r="D10" s="44"/>
      <c r="E10" s="44"/>
      <c r="F10" s="44"/>
      <c r="G10" s="44"/>
      <c r="H10" s="45" t="s">
        <v>77</v>
      </c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63" t="s">
        <v>143</v>
      </c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5"/>
      <c r="BC10" s="60">
        <v>221.26</v>
      </c>
      <c r="BD10" s="61"/>
      <c r="BE10" s="61"/>
      <c r="BF10" s="61"/>
      <c r="BG10" s="61"/>
      <c r="BH10" s="61"/>
      <c r="BI10" s="61"/>
      <c r="BJ10" s="61"/>
      <c r="BK10" s="62"/>
      <c r="BL10" s="63">
        <v>241.4</v>
      </c>
      <c r="BM10" s="64"/>
      <c r="BN10" s="64"/>
      <c r="BO10" s="64"/>
      <c r="BP10" s="64"/>
      <c r="BQ10" s="64"/>
      <c r="BR10" s="64"/>
      <c r="BS10" s="64"/>
      <c r="BT10" s="65"/>
      <c r="BU10" s="63">
        <v>241.4</v>
      </c>
      <c r="BV10" s="64"/>
      <c r="BW10" s="64"/>
      <c r="BX10" s="64"/>
      <c r="BY10" s="64"/>
      <c r="BZ10" s="64"/>
      <c r="CA10" s="64"/>
      <c r="CB10" s="64"/>
      <c r="CC10" s="65"/>
      <c r="CD10" s="66">
        <v>262.41000000000003</v>
      </c>
      <c r="CE10" s="67"/>
      <c r="CF10" s="67"/>
      <c r="CG10" s="67"/>
      <c r="CH10" s="67"/>
      <c r="CI10" s="67"/>
      <c r="CJ10" s="67"/>
      <c r="CK10" s="67"/>
      <c r="CL10" s="68"/>
      <c r="CM10" s="66">
        <v>209.12</v>
      </c>
      <c r="CN10" s="67"/>
      <c r="CO10" s="67"/>
      <c r="CP10" s="67"/>
      <c r="CQ10" s="67"/>
      <c r="CR10" s="67"/>
      <c r="CS10" s="67"/>
      <c r="CT10" s="67"/>
      <c r="CU10" s="68"/>
      <c r="CV10" s="66">
        <v>243.6</v>
      </c>
      <c r="CW10" s="67"/>
      <c r="CX10" s="67"/>
      <c r="CY10" s="67"/>
      <c r="CZ10" s="67"/>
      <c r="DA10" s="67"/>
      <c r="DB10" s="67"/>
      <c r="DC10" s="67"/>
      <c r="DD10" s="68"/>
      <c r="DE10" s="1"/>
      <c r="DI10" s="22"/>
    </row>
    <row r="11" spans="1:113" s="2" customFormat="1" ht="15" customHeight="1" x14ac:dyDescent="0.25">
      <c r="A11" s="1"/>
      <c r="B11" s="44"/>
      <c r="C11" s="44"/>
      <c r="D11" s="44"/>
      <c r="E11" s="44"/>
      <c r="F11" s="44"/>
      <c r="G11" s="44"/>
      <c r="H11" s="45" t="s">
        <v>78</v>
      </c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63" t="s">
        <v>143</v>
      </c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5"/>
      <c r="BC11" s="60">
        <v>148.77000000000001</v>
      </c>
      <c r="BD11" s="61"/>
      <c r="BE11" s="61"/>
      <c r="BF11" s="61"/>
      <c r="BG11" s="61"/>
      <c r="BH11" s="61"/>
      <c r="BI11" s="61"/>
      <c r="BJ11" s="61"/>
      <c r="BK11" s="62"/>
      <c r="BL11" s="63">
        <v>149.74</v>
      </c>
      <c r="BM11" s="64"/>
      <c r="BN11" s="64"/>
      <c r="BO11" s="64"/>
      <c r="BP11" s="64"/>
      <c r="BQ11" s="64"/>
      <c r="BR11" s="64"/>
      <c r="BS11" s="64"/>
      <c r="BT11" s="65"/>
      <c r="BU11" s="63">
        <v>136.69999999999999</v>
      </c>
      <c r="BV11" s="64"/>
      <c r="BW11" s="64"/>
      <c r="BX11" s="64"/>
      <c r="BY11" s="64"/>
      <c r="BZ11" s="64"/>
      <c r="CA11" s="64"/>
      <c r="CB11" s="64"/>
      <c r="CC11" s="65"/>
      <c r="CD11" s="63">
        <v>176.35</v>
      </c>
      <c r="CE11" s="64"/>
      <c r="CF11" s="64"/>
      <c r="CG11" s="64"/>
      <c r="CH11" s="64"/>
      <c r="CI11" s="64"/>
      <c r="CJ11" s="64"/>
      <c r="CK11" s="64"/>
      <c r="CL11" s="65"/>
      <c r="CM11" s="66">
        <v>158.93</v>
      </c>
      <c r="CN11" s="67"/>
      <c r="CO11" s="67"/>
      <c r="CP11" s="67"/>
      <c r="CQ11" s="67"/>
      <c r="CR11" s="67"/>
      <c r="CS11" s="67"/>
      <c r="CT11" s="67"/>
      <c r="CU11" s="68"/>
      <c r="CV11" s="66">
        <v>159.86000000000001</v>
      </c>
      <c r="CW11" s="67"/>
      <c r="CX11" s="67"/>
      <c r="CY11" s="67"/>
      <c r="CZ11" s="67"/>
      <c r="DA11" s="67"/>
      <c r="DB11" s="67"/>
      <c r="DC11" s="67"/>
      <c r="DD11" s="68"/>
      <c r="DE11" s="1"/>
      <c r="DI11" s="22"/>
    </row>
    <row r="12" spans="1:113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</row>
    <row r="13" spans="1:113" s="25" customFormat="1" ht="10.199999999999999" x14ac:dyDescent="0.2">
      <c r="A13" s="23"/>
      <c r="B13" s="24" t="s">
        <v>147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</row>
    <row r="14" spans="1:113" s="25" customFormat="1" ht="10.199999999999999" x14ac:dyDescent="0.2">
      <c r="A14" s="23"/>
      <c r="B14" s="24" t="s">
        <v>148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</row>
    <row r="15" spans="1:113" s="25" customFormat="1" ht="10.199999999999999" x14ac:dyDescent="0.2">
      <c r="A15" s="23"/>
      <c r="B15" s="24" t="s">
        <v>149</v>
      </c>
      <c r="C15" s="23"/>
      <c r="D15" s="23"/>
      <c r="E15" s="23"/>
      <c r="F15" s="23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</row>
    <row r="16" spans="1:113" s="25" customFormat="1" ht="10.199999999999999" x14ac:dyDescent="0.2">
      <c r="A16" s="23"/>
      <c r="B16" s="24" t="s">
        <v>150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</row>
    <row r="17" spans="1:109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</row>
    <row r="18" spans="1:109" s="28" customFormat="1" ht="45" customHeight="1" x14ac:dyDescent="0.3">
      <c r="A18" s="27"/>
      <c r="B18" s="27"/>
      <c r="C18" s="27"/>
      <c r="D18" s="27"/>
      <c r="E18" s="27"/>
      <c r="F18" s="27"/>
      <c r="G18" s="27" t="s">
        <v>151</v>
      </c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69" t="s">
        <v>152</v>
      </c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27"/>
    </row>
    <row r="19" spans="1:109" s="30" customFormat="1" ht="50.4" customHeight="1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69" t="s">
        <v>153</v>
      </c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29"/>
    </row>
  </sheetData>
  <mergeCells count="77">
    <mergeCell ref="W18:DD18"/>
    <mergeCell ref="W19:DD19"/>
    <mergeCell ref="BU11:CC11"/>
    <mergeCell ref="BU10:CC10"/>
    <mergeCell ref="CD10:CL10"/>
    <mergeCell ref="CM10:CU10"/>
    <mergeCell ref="CV10:DD10"/>
    <mergeCell ref="B11:G11"/>
    <mergeCell ref="H11:AL11"/>
    <mergeCell ref="AM11:BB11"/>
    <mergeCell ref="BC11:BK11"/>
    <mergeCell ref="BL11:BT11"/>
    <mergeCell ref="CD11:CL11"/>
    <mergeCell ref="CM11:CU11"/>
    <mergeCell ref="CV11:DD11"/>
    <mergeCell ref="B10:G10"/>
    <mergeCell ref="H10:AL10"/>
    <mergeCell ref="AM10:BB10"/>
    <mergeCell ref="BC10:BK10"/>
    <mergeCell ref="BL10:BT10"/>
    <mergeCell ref="CM8:CU8"/>
    <mergeCell ref="CV8:DD8"/>
    <mergeCell ref="B9:G9"/>
    <mergeCell ref="H9:AL9"/>
    <mergeCell ref="AM9:BB9"/>
    <mergeCell ref="BC9:BK9"/>
    <mergeCell ref="BL9:BT9"/>
    <mergeCell ref="BU9:CC9"/>
    <mergeCell ref="CD9:CL9"/>
    <mergeCell ref="CM9:CU9"/>
    <mergeCell ref="CV9:DD9"/>
    <mergeCell ref="CD7:CL7"/>
    <mergeCell ref="CM7:CU7"/>
    <mergeCell ref="CV7:DD7"/>
    <mergeCell ref="B8:G8"/>
    <mergeCell ref="H8:AL8"/>
    <mergeCell ref="AM8:BB8"/>
    <mergeCell ref="BC8:BK8"/>
    <mergeCell ref="BL8:BT8"/>
    <mergeCell ref="BU8:CC8"/>
    <mergeCell ref="CD8:CL8"/>
    <mergeCell ref="B7:G7"/>
    <mergeCell ref="H7:AL7"/>
    <mergeCell ref="AM7:BB7"/>
    <mergeCell ref="BC7:BK7"/>
    <mergeCell ref="BL7:BT7"/>
    <mergeCell ref="BU7:CC7"/>
    <mergeCell ref="BU5:CC5"/>
    <mergeCell ref="CD5:CL5"/>
    <mergeCell ref="CM5:CU5"/>
    <mergeCell ref="CV5:DD5"/>
    <mergeCell ref="B6:G6"/>
    <mergeCell ref="H6:AL6"/>
    <mergeCell ref="AM6:BB6"/>
    <mergeCell ref="BC6:BK6"/>
    <mergeCell ref="BL6:BT6"/>
    <mergeCell ref="BU6:CC6"/>
    <mergeCell ref="CD6:CL6"/>
    <mergeCell ref="CM6:CU6"/>
    <mergeCell ref="CV6:DD6"/>
    <mergeCell ref="B5:G5"/>
    <mergeCell ref="H5:AL5"/>
    <mergeCell ref="AM5:BB5"/>
    <mergeCell ref="BC5:BK5"/>
    <mergeCell ref="BL5:BT5"/>
    <mergeCell ref="C1:DC1"/>
    <mergeCell ref="B3:AL4"/>
    <mergeCell ref="AM3:BB4"/>
    <mergeCell ref="BC3:BT3"/>
    <mergeCell ref="BU3:CL3"/>
    <mergeCell ref="CM3:DD3"/>
    <mergeCell ref="BC4:BK4"/>
    <mergeCell ref="BL4:BT4"/>
    <mergeCell ref="BU4:CC4"/>
    <mergeCell ref="CD4:CL4"/>
    <mergeCell ref="CM4:CU4"/>
    <mergeCell ref="CV4:DD4"/>
  </mergeCells>
  <pageMargins left="0.78740157480314965" right="0.51181102362204722" top="0.59055118110236227" bottom="0.39370078740157483" header="0.19685039370078741" footer="0.19685039370078741"/>
  <pageSetup paperSize="9" scale="86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стр.1_9</vt:lpstr>
      <vt:lpstr>стр.10_12</vt:lpstr>
      <vt:lpstr>стр.1_9!Область_печати</vt:lpstr>
      <vt:lpstr>стр.10_12!Область_печати</vt:lpstr>
    </vt:vector>
  </TitlesOfParts>
  <Company>Уралэнергосбыт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Зеленина Александра Михайловна</dc:creator>
  <cp:lastModifiedBy>Рудакова Анастасия Сергеевна</cp:lastModifiedBy>
  <dcterms:created xsi:type="dcterms:W3CDTF">2021-04-15T11:33:59Z</dcterms:created>
  <dcterms:modified xsi:type="dcterms:W3CDTF">2021-04-19T09:19:17Z</dcterms:modified>
</cp:coreProperties>
</file>